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инамика количества апелляций" sheetId="1" r:id="rId1"/>
    <sheet name="Данные" sheetId="2" state="hidden" r:id="rId2"/>
    <sheet name="Динамика удовлетв. апелляций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<sst xmlns="http://schemas.openxmlformats.org/spreadsheetml/2006/main" count="58" uniqueCount="33">
  <si>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</si>
  <si>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</si>
  <si>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</si>
  <si>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</si>
  <si>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</si>
  <si>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</si>
  <si>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</si>
  <si>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</si>
  <si>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</si>
  <si>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</si>
  <si>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</si>
  <si>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</si>
  <si>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</si>
  <si>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</si>
  <si>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по состоянию на 10.08.2012</t>
  </si>
  <si>
    <t>2011г.</t>
  </si>
  <si>
    <t>2012 г.</t>
  </si>
  <si>
    <t xml:space="preserve">по состоянию на 10.08.2012 </t>
  </si>
  <si>
    <t>Изменение баллов по удовлетворенным апелляциям по результатам ЕГЭ УР в разрезе общеобразовательных предметов в 2012г.</t>
  </si>
  <si>
    <t>№ п/п</t>
  </si>
  <si>
    <t>Общеобразовательный предмет</t>
  </si>
  <si>
    <t>количество участников ЕГЭ</t>
  </si>
  <si>
    <t>количество апелляций</t>
  </si>
  <si>
    <t>поступивших</t>
  </si>
  <si>
    <t>удовлетворенных</t>
  </si>
  <si>
    <t>количество поступивших апелляций по результатам ЕГЭ</t>
  </si>
  <si>
    <t>% поступивших апелляций по результатам ЕГЭ от общего кол-ва участников</t>
  </si>
  <si>
    <t>количество удовлетворенных апелляций по результатам ЕГЭ</t>
  </si>
  <si>
    <t>% поступивших апелляций по результатам ЕГЭ от общего числа поступивших</t>
  </si>
  <si>
    <t>Итого</t>
  </si>
  <si>
    <t>Динамика количества апелляций ЕГЭ УР в 2011, 2012 годах</t>
  </si>
  <si>
    <t>2012г.</t>
  </si>
  <si>
    <t>Динамика удовлетворенных апелляций ЕГЭ УР в 2011, 2012 годах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</si>
</sst>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125"/>
          <c:w val="0.91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Данные!$B$2</c:f>
              <c:strCache>
                <c:ptCount val="1"/>
                <c:pt idx="0">
                  <c:v>2011г.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Данные!$A$3:$A$14</c:f>
              <c:strCache>
                <c:ptCount val="12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Обществознание</c:v>
                </c:pt>
                <c:pt idx="11">
                  <c:v>Литература</c:v>
                </c:pt>
              </c:strCache>
            </c:strRef>
          </c:cat>
          <c:val>
            <c:numRef>
              <c:f>Данные!$B$3:$B$14</c:f>
              <c:numCache>
                <c:ptCount val="12"/>
                <c:pt idx="0">
                  <c:v>198</c:v>
                </c:pt>
                <c:pt idx="1">
                  <c:v>141</c:v>
                </c:pt>
                <c:pt idx="2">
                  <c:v>26</c:v>
                </c:pt>
                <c:pt idx="3">
                  <c:v>22</c:v>
                </c:pt>
                <c:pt idx="4">
                  <c:v>18</c:v>
                </c:pt>
                <c:pt idx="5">
                  <c:v>37</c:v>
                </c:pt>
                <c:pt idx="6">
                  <c:v>28</c:v>
                </c:pt>
                <c:pt idx="7">
                  <c:v>4</c:v>
                </c:pt>
                <c:pt idx="8">
                  <c:v>25</c:v>
                </c:pt>
                <c:pt idx="9">
                  <c:v>0</c:v>
                </c:pt>
                <c:pt idx="10">
                  <c:v>103</c:v>
                </c:pt>
                <c:pt idx="11">
                  <c:v>29</c:v>
                </c:pt>
              </c:numCache>
            </c:numRef>
          </c:val>
        </c:ser>
        <c:ser>
          <c:idx val="2"/>
          <c:order val="1"/>
          <c:tx>
            <c:strRef>
              <c:f>Данные!$C$2</c:f>
              <c:strCache>
                <c:ptCount val="1"/>
                <c:pt idx="0">
                  <c:v>2012 г.</c:v>
                </c:pt>
              </c:strCache>
            </c:strRef>
          </c:tx>
          <c:spPr>
            <a:gradFill rotWithShape="1">
              <a:gsLst>
                <a:gs pos="0">
                  <a:srgbClr val="887E97"/>
                </a:gs>
                <a:gs pos="80000">
                  <a:srgbClr val="B3A6C6"/>
                </a:gs>
                <a:gs pos="100000">
                  <a:srgbClr val="B4A7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Данные!$A$3:$A$14</c:f>
              <c:strCache>
                <c:ptCount val="12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Обществознание</c:v>
                </c:pt>
                <c:pt idx="11">
                  <c:v>Литература</c:v>
                </c:pt>
              </c:strCache>
            </c:strRef>
          </c:cat>
          <c:val>
            <c:numRef>
              <c:f>Данные!$C$3:$C$14</c:f>
              <c:numCache>
                <c:ptCount val="12"/>
                <c:pt idx="0">
                  <c:v>381</c:v>
                </c:pt>
                <c:pt idx="1">
                  <c:v>430</c:v>
                </c:pt>
                <c:pt idx="2">
                  <c:v>78</c:v>
                </c:pt>
                <c:pt idx="3">
                  <c:v>21</c:v>
                </c:pt>
                <c:pt idx="4">
                  <c:v>35</c:v>
                </c:pt>
                <c:pt idx="5">
                  <c:v>73</c:v>
                </c:pt>
                <c:pt idx="6">
                  <c:v>109</c:v>
                </c:pt>
                <c:pt idx="7">
                  <c:v>7</c:v>
                </c:pt>
                <c:pt idx="8">
                  <c:v>46</c:v>
                </c:pt>
                <c:pt idx="9">
                  <c:v>2</c:v>
                </c:pt>
                <c:pt idx="10">
                  <c:v>185</c:v>
                </c:pt>
                <c:pt idx="11">
                  <c:v>48</c:v>
                </c:pt>
              </c:numCache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9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225"/>
          <c:y val="0.461"/>
          <c:w val="0.034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125"/>
          <c:w val="0.905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Данные!$B$45</c:f>
              <c:strCache>
                <c:ptCount val="1"/>
                <c:pt idx="0">
                  <c:v>2011г.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Данные!$A$46:$A$55</c:f>
              <c:strCache>
                <c:ptCount val="10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Информатика и ИКТ</c:v>
                </c:pt>
                <c:pt idx="4">
                  <c:v>Биология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Английский язык</c:v>
                </c:pt>
                <c:pt idx="8">
                  <c:v>Обществознание</c:v>
                </c:pt>
                <c:pt idx="9">
                  <c:v>Литература</c:v>
                </c:pt>
              </c:strCache>
            </c:strRef>
          </c:cat>
          <c:val>
            <c:numRef>
              <c:f>Данные!$B$46:$B$55</c:f>
              <c:numCache>
                <c:ptCount val="10"/>
                <c:pt idx="0">
                  <c:v>55</c:v>
                </c:pt>
                <c:pt idx="1">
                  <c:v>13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11</c:v>
                </c:pt>
                <c:pt idx="6">
                  <c:v>3</c:v>
                </c:pt>
                <c:pt idx="7">
                  <c:v>5</c:v>
                </c:pt>
                <c:pt idx="8">
                  <c:v>33</c:v>
                </c:pt>
                <c:pt idx="9">
                  <c:v>6</c:v>
                </c:pt>
              </c:numCache>
            </c:numRef>
          </c:val>
        </c:ser>
        <c:ser>
          <c:idx val="2"/>
          <c:order val="1"/>
          <c:tx>
            <c:strRef>
              <c:f>Данные!$C$45</c:f>
              <c:strCache>
                <c:ptCount val="1"/>
                <c:pt idx="0">
                  <c:v>2012г.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Данные!$A$46:$A$55</c:f>
              <c:strCache>
                <c:ptCount val="10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Информатика и ИКТ</c:v>
                </c:pt>
                <c:pt idx="4">
                  <c:v>Биология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Английский язык</c:v>
                </c:pt>
                <c:pt idx="8">
                  <c:v>Обществознание</c:v>
                </c:pt>
                <c:pt idx="9">
                  <c:v>Литература</c:v>
                </c:pt>
              </c:strCache>
            </c:strRef>
          </c:cat>
          <c:val>
            <c:numRef>
              <c:f>Данные!$C$46:$C$55</c:f>
              <c:numCache>
                <c:ptCount val="10"/>
                <c:pt idx="0">
                  <c:v>82</c:v>
                </c:pt>
                <c:pt idx="1">
                  <c:v>28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31</c:v>
                </c:pt>
                <c:pt idx="6">
                  <c:v>2</c:v>
                </c:pt>
                <c:pt idx="7">
                  <c:v>16</c:v>
                </c:pt>
                <c:pt idx="8">
                  <c:v>64</c:v>
                </c:pt>
                <c:pt idx="9">
                  <c:v>5</c:v>
                </c:pt>
              </c:numCache>
            </c:numRef>
          </c:val>
        </c:ser>
        <c:axId val="38726980"/>
        <c:axId val="12998501"/>
      </c:bar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6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4"/>
          <c:y val="0.461"/>
          <c:w val="0.033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27</xdr:col>
      <xdr:colOff>76200</xdr:colOff>
      <xdr:row>25</xdr:row>
      <xdr:rowOff>2600325</xdr:rowOff>
    </xdr:to>
    <xdr:graphicFrame>
      <xdr:nvGraphicFramePr>
        <xdr:cNvPr id="1" name="Диаграмма 2"/>
        <xdr:cNvGraphicFramePr/>
      </xdr:nvGraphicFramePr>
      <xdr:xfrm>
        <a:off x="0" y="1209675"/>
        <a:ext cx="165354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27</xdr:col>
      <xdr:colOff>76200</xdr:colOff>
      <xdr:row>25</xdr:row>
      <xdr:rowOff>2600325</xdr:rowOff>
    </xdr:to>
    <xdr:graphicFrame>
      <xdr:nvGraphicFramePr>
        <xdr:cNvPr id="1" name="Диаграмма 2"/>
        <xdr:cNvGraphicFramePr/>
      </xdr:nvGraphicFramePr>
      <xdr:xfrm>
        <a:off x="0" y="1209675"/>
        <a:ext cx="165354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2" customWidth="1"/>
  </cols>
  <sheetData>
    <row r="2" spans="1:27" ht="15">
      <c r="A2" s="13"/>
      <c r="B2" s="13"/>
      <c r="C2" s="13"/>
      <c r="D2" s="14" t="s">
        <v>14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4" spans="1:22" ht="18.75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26" ht="231" customHeight="1"/>
    <row r="27" ht="21.75" customHeight="1"/>
  </sheetData>
  <sheetProtection/>
  <mergeCells count="3">
    <mergeCell ref="A2:C2"/>
    <mergeCell ref="D2:AA2"/>
    <mergeCell ref="A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1.28125" style="0" customWidth="1"/>
    <col min="2" max="2" width="25.57421875" style="0" customWidth="1"/>
    <col min="3" max="3" width="14.421875" style="0" customWidth="1"/>
    <col min="4" max="4" width="24.00390625" style="0" customWidth="1"/>
    <col min="5" max="5" width="24.140625" style="0" customWidth="1"/>
    <col min="6" max="6" width="16.7109375" style="0" customWidth="1"/>
    <col min="7" max="7" width="25.421875" style="0" customWidth="1"/>
    <col min="8" max="8" width="25.8515625" style="0" customWidth="1"/>
  </cols>
  <sheetData>
    <row r="2" spans="2:3" ht="15">
      <c r="B2" t="s">
        <v>15</v>
      </c>
      <c r="C2" t="s">
        <v>16</v>
      </c>
    </row>
    <row r="3" spans="1:5" ht="16.5">
      <c r="A3" t="s">
        <v>0</v>
      </c>
      <c r="B3" s="5">
        <v>198</v>
      </c>
      <c r="C3" s="10">
        <v>381</v>
      </c>
      <c r="D3" s="6"/>
      <c r="E3" s="10"/>
    </row>
    <row r="4" spans="1:5" ht="16.5">
      <c r="A4" t="s">
        <v>1</v>
      </c>
      <c r="B4" s="4">
        <v>141</v>
      </c>
      <c r="C4" s="10">
        <v>430</v>
      </c>
      <c r="D4" s="3"/>
      <c r="E4" s="10"/>
    </row>
    <row r="5" spans="1:5" ht="16.5">
      <c r="A5" t="s">
        <v>2</v>
      </c>
      <c r="B5" s="4">
        <v>26</v>
      </c>
      <c r="C5" s="10">
        <v>78</v>
      </c>
      <c r="D5" s="3"/>
      <c r="E5" s="10"/>
    </row>
    <row r="6" spans="1:5" ht="16.5">
      <c r="A6" t="s">
        <v>3</v>
      </c>
      <c r="B6" s="3">
        <v>22</v>
      </c>
      <c r="C6" s="10">
        <v>21</v>
      </c>
      <c r="D6" s="3"/>
      <c r="E6" s="10"/>
    </row>
    <row r="7" spans="1:5" ht="16.5">
      <c r="A7" t="s">
        <v>4</v>
      </c>
      <c r="B7" s="3">
        <v>18</v>
      </c>
      <c r="C7" s="10">
        <v>35</v>
      </c>
      <c r="D7" s="3"/>
      <c r="E7" s="10"/>
    </row>
    <row r="8" spans="1:5" ht="16.5">
      <c r="A8" t="s">
        <v>5</v>
      </c>
      <c r="B8" s="3">
        <v>37</v>
      </c>
      <c r="C8" s="10">
        <v>73</v>
      </c>
      <c r="D8" s="3"/>
      <c r="E8" s="10"/>
    </row>
    <row r="9" spans="1:5" ht="16.5">
      <c r="A9" t="s">
        <v>6</v>
      </c>
      <c r="B9" s="3">
        <v>28</v>
      </c>
      <c r="C9" s="10">
        <v>109</v>
      </c>
      <c r="D9" s="3"/>
      <c r="E9" s="10"/>
    </row>
    <row r="10" spans="1:5" ht="16.5">
      <c r="A10" t="s">
        <v>7</v>
      </c>
      <c r="B10" s="3">
        <v>4</v>
      </c>
      <c r="C10" s="10">
        <v>7</v>
      </c>
      <c r="D10" s="3"/>
      <c r="E10" s="10"/>
    </row>
    <row r="11" spans="1:5" ht="16.5">
      <c r="A11" t="s">
        <v>8</v>
      </c>
      <c r="B11" s="3">
        <v>25</v>
      </c>
      <c r="C11" s="10">
        <v>46</v>
      </c>
      <c r="D11" s="3"/>
      <c r="E11" s="10"/>
    </row>
    <row r="12" spans="1:5" ht="16.5">
      <c r="A12" t="s">
        <v>9</v>
      </c>
      <c r="B12" s="3">
        <v>0</v>
      </c>
      <c r="C12" s="10">
        <v>2</v>
      </c>
      <c r="D12" s="3"/>
      <c r="E12" s="10"/>
    </row>
    <row r="13" spans="1:5" ht="16.5">
      <c r="A13" t="s">
        <v>11</v>
      </c>
      <c r="B13" s="3">
        <v>103</v>
      </c>
      <c r="C13" s="10">
        <v>185</v>
      </c>
      <c r="D13" s="3"/>
      <c r="E13" s="10"/>
    </row>
    <row r="14" spans="1:5" ht="16.5">
      <c r="A14" t="s">
        <v>13</v>
      </c>
      <c r="B14" s="3">
        <v>29</v>
      </c>
      <c r="C14" s="10">
        <v>48</v>
      </c>
      <c r="D14" s="3"/>
      <c r="E14" s="10"/>
    </row>
    <row r="15" spans="3:5" ht="16.5">
      <c r="C15" s="9"/>
      <c r="D15" s="7"/>
      <c r="E15" s="7"/>
    </row>
    <row r="16" spans="4:5" ht="15">
      <c r="D16" s="1"/>
      <c r="E16" s="1"/>
    </row>
    <row r="18" spans="1:13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"/>
      <c r="B19" s="2"/>
      <c r="C19" s="8"/>
      <c r="D19" s="8"/>
      <c r="E19" s="8"/>
      <c r="F19" s="8"/>
      <c r="G19" s="2"/>
      <c r="H19" s="2"/>
      <c r="I19" s="2"/>
      <c r="J19" s="2"/>
      <c r="K19" s="2"/>
      <c r="L19" s="2"/>
      <c r="M19" s="2"/>
    </row>
    <row r="20" spans="1:8" ht="15">
      <c r="A20" s="16"/>
      <c r="B20" s="16"/>
      <c r="C20" s="17" t="s">
        <v>17</v>
      </c>
      <c r="D20" s="17"/>
      <c r="E20" s="17"/>
      <c r="F20" s="17"/>
      <c r="G20" s="17"/>
      <c r="H20" s="17"/>
    </row>
    <row r="21" spans="1:8" ht="15">
      <c r="A21" s="2"/>
      <c r="B21" s="2"/>
      <c r="C21" s="8"/>
      <c r="D21" s="8"/>
      <c r="E21" s="8"/>
      <c r="F21" s="8"/>
      <c r="G21" s="2"/>
      <c r="H21" s="2"/>
    </row>
    <row r="22" spans="1:8" ht="15" customHeight="1">
      <c r="A22" s="18" t="s">
        <v>18</v>
      </c>
      <c r="B22" s="18"/>
      <c r="C22" s="18"/>
      <c r="D22" s="18"/>
      <c r="E22" s="18"/>
      <c r="F22" s="18"/>
      <c r="G22" s="18"/>
      <c r="H22" s="18"/>
    </row>
    <row r="23" spans="1:8" ht="15">
      <c r="A23" s="2"/>
      <c r="B23" s="2"/>
      <c r="C23" s="8"/>
      <c r="D23" s="8"/>
      <c r="E23" s="8"/>
      <c r="F23" s="8"/>
      <c r="G23" s="2"/>
      <c r="H23" s="2"/>
    </row>
    <row r="24" spans="1:8" ht="15.75" customHeight="1">
      <c r="A24" s="19" t="s">
        <v>19</v>
      </c>
      <c r="B24" s="19" t="s">
        <v>20</v>
      </c>
      <c r="C24" s="19" t="s">
        <v>21</v>
      </c>
      <c r="D24" s="22" t="s">
        <v>22</v>
      </c>
      <c r="E24" s="23"/>
      <c r="F24" s="23"/>
      <c r="G24" s="23"/>
      <c r="H24" s="24"/>
    </row>
    <row r="25" spans="1:8" ht="15.75" customHeight="1">
      <c r="A25" s="20"/>
      <c r="B25" s="20"/>
      <c r="C25" s="20"/>
      <c r="D25" s="22" t="s">
        <v>23</v>
      </c>
      <c r="E25" s="24"/>
      <c r="F25" s="22" t="s">
        <v>24</v>
      </c>
      <c r="G25" s="23"/>
      <c r="H25" s="24"/>
    </row>
    <row r="26" spans="1:8" ht="110.25">
      <c r="A26" s="21"/>
      <c r="B26" s="21"/>
      <c r="C26" s="21"/>
      <c r="D26" s="9" t="s">
        <v>25</v>
      </c>
      <c r="E26" s="9" t="s">
        <v>26</v>
      </c>
      <c r="F26" s="9" t="s">
        <v>27</v>
      </c>
      <c r="G26" s="9" t="s">
        <v>26</v>
      </c>
      <c r="H26" s="9" t="s">
        <v>28</v>
      </c>
    </row>
    <row r="27" spans="1:8" ht="15">
      <c r="A27" s="10">
        <v>1</v>
      </c>
      <c r="B27" s="10" t="s">
        <v>0</v>
      </c>
      <c r="C27" s="10">
        <v>9493</v>
      </c>
      <c r="D27" s="10">
        <v>381</v>
      </c>
      <c r="E27" s="11">
        <f>D27/C27*100</f>
        <v>4.0134836195091115</v>
      </c>
      <c r="F27" s="10">
        <v>82</v>
      </c>
      <c r="G27" s="11">
        <f>F27/C27*100</f>
        <v>0.8637943748024861</v>
      </c>
      <c r="H27" s="11">
        <f>F27/D27*100</f>
        <v>21.522309711286088</v>
      </c>
    </row>
    <row r="28" spans="1:8" ht="15">
      <c r="A28" s="10">
        <v>2</v>
      </c>
      <c r="B28" s="10" t="s">
        <v>1</v>
      </c>
      <c r="C28" s="10">
        <v>9020</v>
      </c>
      <c r="D28" s="10">
        <v>430</v>
      </c>
      <c r="E28" s="11">
        <f aca="true" t="shared" si="0" ref="E28:E40">D28/C28*100</f>
        <v>4.767184035476718</v>
      </c>
      <c r="F28" s="10">
        <v>28</v>
      </c>
      <c r="G28" s="11">
        <f aca="true" t="shared" si="1" ref="G28:G40">F28/C28*100</f>
        <v>0.31042128603104213</v>
      </c>
      <c r="H28" s="11">
        <f aca="true" t="shared" si="2" ref="H28:H41">F28/D28*100</f>
        <v>6.511627906976744</v>
      </c>
    </row>
    <row r="29" spans="1:8" ht="15">
      <c r="A29" s="10">
        <v>3</v>
      </c>
      <c r="B29" s="10" t="s">
        <v>2</v>
      </c>
      <c r="C29" s="10">
        <v>2820</v>
      </c>
      <c r="D29" s="10">
        <v>78</v>
      </c>
      <c r="E29" s="11">
        <f t="shared" si="0"/>
        <v>2.7659574468085104</v>
      </c>
      <c r="F29" s="10">
        <v>12</v>
      </c>
      <c r="G29" s="11">
        <f t="shared" si="1"/>
        <v>0.425531914893617</v>
      </c>
      <c r="H29" s="11">
        <f t="shared" si="2"/>
        <v>15.384615384615385</v>
      </c>
    </row>
    <row r="30" spans="1:8" ht="15">
      <c r="A30" s="10">
        <v>4</v>
      </c>
      <c r="B30" s="10" t="s">
        <v>3</v>
      </c>
      <c r="C30" s="10">
        <v>957</v>
      </c>
      <c r="D30" s="10">
        <v>21</v>
      </c>
      <c r="E30" s="11">
        <f t="shared" si="0"/>
        <v>2.19435736677116</v>
      </c>
      <c r="F30" s="10">
        <v>0</v>
      </c>
      <c r="G30" s="11">
        <f t="shared" si="1"/>
        <v>0</v>
      </c>
      <c r="H30" s="11">
        <f t="shared" si="2"/>
        <v>0</v>
      </c>
    </row>
    <row r="31" spans="1:8" ht="15">
      <c r="A31" s="10">
        <v>5</v>
      </c>
      <c r="B31" s="10" t="s">
        <v>4</v>
      </c>
      <c r="C31" s="10">
        <v>594</v>
      </c>
      <c r="D31" s="10">
        <v>35</v>
      </c>
      <c r="E31" s="11">
        <f t="shared" si="0"/>
        <v>5.892255892255893</v>
      </c>
      <c r="F31" s="10">
        <v>13</v>
      </c>
      <c r="G31" s="11">
        <f t="shared" si="1"/>
        <v>2.1885521885521886</v>
      </c>
      <c r="H31" s="11">
        <f t="shared" si="2"/>
        <v>37.142857142857146</v>
      </c>
    </row>
    <row r="32" spans="1:8" ht="15">
      <c r="A32" s="10">
        <v>6</v>
      </c>
      <c r="B32" s="10" t="s">
        <v>5</v>
      </c>
      <c r="C32" s="10">
        <v>1892</v>
      </c>
      <c r="D32" s="10">
        <v>73</v>
      </c>
      <c r="E32" s="11">
        <f t="shared" si="0"/>
        <v>3.858350951374207</v>
      </c>
      <c r="F32" s="10">
        <v>7</v>
      </c>
      <c r="G32" s="11">
        <f t="shared" si="1"/>
        <v>0.36997885835095135</v>
      </c>
      <c r="H32" s="11">
        <f t="shared" si="2"/>
        <v>9.58904109589041</v>
      </c>
    </row>
    <row r="33" spans="1:8" ht="15">
      <c r="A33" s="10">
        <v>7</v>
      </c>
      <c r="B33" s="10" t="s">
        <v>6</v>
      </c>
      <c r="C33" s="10">
        <v>1600</v>
      </c>
      <c r="D33" s="10">
        <v>109</v>
      </c>
      <c r="E33" s="11">
        <f t="shared" si="0"/>
        <v>6.812500000000001</v>
      </c>
      <c r="F33" s="10">
        <v>31</v>
      </c>
      <c r="G33" s="11">
        <f t="shared" si="1"/>
        <v>1.9375</v>
      </c>
      <c r="H33" s="11">
        <f t="shared" si="2"/>
        <v>28.440366972477065</v>
      </c>
    </row>
    <row r="34" spans="1:8" ht="15">
      <c r="A34" s="10">
        <v>8</v>
      </c>
      <c r="B34" s="10" t="s">
        <v>7</v>
      </c>
      <c r="C34" s="10">
        <v>234</v>
      </c>
      <c r="D34" s="10">
        <v>7</v>
      </c>
      <c r="E34" s="11">
        <f t="shared" si="0"/>
        <v>2.9914529914529915</v>
      </c>
      <c r="F34" s="10">
        <v>2</v>
      </c>
      <c r="G34" s="11">
        <f t="shared" si="1"/>
        <v>0.8547008547008548</v>
      </c>
      <c r="H34" s="11">
        <f t="shared" si="2"/>
        <v>28.57142857142857</v>
      </c>
    </row>
    <row r="35" spans="1:8" ht="15">
      <c r="A35" s="10">
        <v>9</v>
      </c>
      <c r="B35" s="10" t="s">
        <v>8</v>
      </c>
      <c r="C35" s="10">
        <v>633</v>
      </c>
      <c r="D35" s="10">
        <v>46</v>
      </c>
      <c r="E35" s="11">
        <f t="shared" si="0"/>
        <v>7.266982622432859</v>
      </c>
      <c r="F35" s="10">
        <v>16</v>
      </c>
      <c r="G35" s="11">
        <f t="shared" si="1"/>
        <v>2.527646129541864</v>
      </c>
      <c r="H35" s="11">
        <f t="shared" si="2"/>
        <v>34.78260869565217</v>
      </c>
    </row>
    <row r="36" spans="1:8" ht="15">
      <c r="A36" s="10">
        <v>10</v>
      </c>
      <c r="B36" s="10" t="s">
        <v>9</v>
      </c>
      <c r="C36" s="10">
        <v>46</v>
      </c>
      <c r="D36" s="10">
        <v>2</v>
      </c>
      <c r="E36" s="11">
        <f t="shared" si="0"/>
        <v>4.3478260869565215</v>
      </c>
      <c r="F36" s="10">
        <v>0</v>
      </c>
      <c r="G36" s="11">
        <f t="shared" si="1"/>
        <v>0</v>
      </c>
      <c r="H36" s="11">
        <f t="shared" si="2"/>
        <v>0</v>
      </c>
    </row>
    <row r="37" spans="1:8" ht="15">
      <c r="A37" s="10">
        <v>11</v>
      </c>
      <c r="B37" s="10" t="s">
        <v>10</v>
      </c>
      <c r="C37" s="10">
        <v>7</v>
      </c>
      <c r="D37" s="10">
        <v>0</v>
      </c>
      <c r="E37" s="11">
        <f t="shared" si="0"/>
        <v>0</v>
      </c>
      <c r="F37" s="10">
        <v>0</v>
      </c>
      <c r="G37" s="11">
        <f t="shared" si="1"/>
        <v>0</v>
      </c>
      <c r="H37" s="11">
        <v>0</v>
      </c>
    </row>
    <row r="38" spans="1:8" ht="15">
      <c r="A38" s="10">
        <v>12</v>
      </c>
      <c r="B38" s="10" t="s">
        <v>11</v>
      </c>
      <c r="C38" s="10">
        <v>4379</v>
      </c>
      <c r="D38" s="10">
        <v>185</v>
      </c>
      <c r="E38" s="11">
        <f t="shared" si="0"/>
        <v>4.2247088376341635</v>
      </c>
      <c r="F38" s="10">
        <v>64</v>
      </c>
      <c r="G38" s="11">
        <f t="shared" si="1"/>
        <v>1.4615208951815484</v>
      </c>
      <c r="H38" s="11">
        <f t="shared" si="2"/>
        <v>34.5945945945946</v>
      </c>
    </row>
    <row r="39" spans="1:8" ht="15">
      <c r="A39" s="10">
        <v>13</v>
      </c>
      <c r="B39" s="10" t="s">
        <v>12</v>
      </c>
      <c r="C39" s="10">
        <v>0</v>
      </c>
      <c r="D39" s="10">
        <v>0</v>
      </c>
      <c r="E39" s="11">
        <v>0</v>
      </c>
      <c r="F39" s="10">
        <v>0</v>
      </c>
      <c r="G39" s="11">
        <v>0</v>
      </c>
      <c r="H39" s="11">
        <v>0</v>
      </c>
    </row>
    <row r="40" spans="1:8" ht="15">
      <c r="A40" s="10">
        <v>14</v>
      </c>
      <c r="B40" s="10" t="s">
        <v>13</v>
      </c>
      <c r="C40" s="10">
        <v>780</v>
      </c>
      <c r="D40" s="10">
        <v>48</v>
      </c>
      <c r="E40" s="11">
        <f t="shared" si="0"/>
        <v>6.153846153846154</v>
      </c>
      <c r="F40" s="10">
        <v>5</v>
      </c>
      <c r="G40" s="11">
        <f t="shared" si="1"/>
        <v>0.641025641025641</v>
      </c>
      <c r="H40" s="11">
        <f t="shared" si="2"/>
        <v>10.416666666666668</v>
      </c>
    </row>
    <row r="41" spans="1:8" ht="15.75">
      <c r="A41" s="10"/>
      <c r="B41" s="9" t="s">
        <v>29</v>
      </c>
      <c r="C41" s="9">
        <v>9747</v>
      </c>
      <c r="D41" s="9">
        <f>SUM(D27:D40)</f>
        <v>1415</v>
      </c>
      <c r="E41" s="12">
        <v>8</v>
      </c>
      <c r="F41" s="9">
        <f>SUM(F27:F40)</f>
        <v>260</v>
      </c>
      <c r="G41" s="12">
        <v>1.48</v>
      </c>
      <c r="H41" s="12">
        <f t="shared" si="2"/>
        <v>18.374558303886925</v>
      </c>
    </row>
    <row r="45" spans="2:3" s="2" customFormat="1" ht="15">
      <c r="B45" s="2" t="s">
        <v>15</v>
      </c>
      <c r="C45" s="2" t="s">
        <v>31</v>
      </c>
    </row>
    <row r="46" spans="1:3" s="2" customFormat="1" ht="16.5">
      <c r="A46" s="2" t="s">
        <v>0</v>
      </c>
      <c r="B46" s="6">
        <v>55</v>
      </c>
      <c r="C46" s="10">
        <v>82</v>
      </c>
    </row>
    <row r="47" spans="1:3" s="2" customFormat="1" ht="16.5">
      <c r="A47" s="2" t="s">
        <v>1</v>
      </c>
      <c r="B47" s="3">
        <v>13</v>
      </c>
      <c r="C47" s="10">
        <v>28</v>
      </c>
    </row>
    <row r="48" spans="1:3" s="2" customFormat="1" ht="16.5">
      <c r="A48" s="2" t="s">
        <v>2</v>
      </c>
      <c r="B48" s="3">
        <v>1</v>
      </c>
      <c r="C48" s="10">
        <v>12</v>
      </c>
    </row>
    <row r="49" spans="1:3" s="2" customFormat="1" ht="16.5">
      <c r="A49" s="2" t="s">
        <v>4</v>
      </c>
      <c r="B49" s="3">
        <v>3</v>
      </c>
      <c r="C49" s="10">
        <v>13</v>
      </c>
    </row>
    <row r="50" spans="1:3" s="2" customFormat="1" ht="16.5">
      <c r="A50" s="2" t="s">
        <v>5</v>
      </c>
      <c r="B50" s="3">
        <v>2</v>
      </c>
      <c r="C50" s="10">
        <v>7</v>
      </c>
    </row>
    <row r="51" spans="1:3" s="2" customFormat="1" ht="16.5">
      <c r="A51" s="2" t="s">
        <v>6</v>
      </c>
      <c r="B51" s="3">
        <v>11</v>
      </c>
      <c r="C51" s="10">
        <v>31</v>
      </c>
    </row>
    <row r="52" spans="1:3" s="2" customFormat="1" ht="16.5">
      <c r="A52" s="2" t="s">
        <v>7</v>
      </c>
      <c r="B52" s="3">
        <v>3</v>
      </c>
      <c r="C52" s="10">
        <v>2</v>
      </c>
    </row>
    <row r="53" spans="1:3" s="2" customFormat="1" ht="16.5">
      <c r="A53" s="2" t="s">
        <v>8</v>
      </c>
      <c r="B53" s="3">
        <v>5</v>
      </c>
      <c r="C53" s="10">
        <v>16</v>
      </c>
    </row>
    <row r="54" spans="1:3" s="2" customFormat="1" ht="16.5">
      <c r="A54" s="2" t="s">
        <v>11</v>
      </c>
      <c r="B54" s="3">
        <v>33</v>
      </c>
      <c r="C54" s="10">
        <v>64</v>
      </c>
    </row>
    <row r="55" spans="1:3" s="2" customFormat="1" ht="16.5">
      <c r="A55" s="2" t="s">
        <v>13</v>
      </c>
      <c r="B55" s="3">
        <v>6</v>
      </c>
      <c r="C55" s="10">
        <v>5</v>
      </c>
    </row>
  </sheetData>
  <sheetProtection/>
  <mergeCells count="10">
    <mergeCell ref="A18:M18"/>
    <mergeCell ref="A20:B20"/>
    <mergeCell ref="C20:H20"/>
    <mergeCell ref="A22:H22"/>
    <mergeCell ref="A24:A26"/>
    <mergeCell ref="B24:B26"/>
    <mergeCell ref="C24:C26"/>
    <mergeCell ref="D24:H24"/>
    <mergeCell ref="D25:E25"/>
    <mergeCell ref="F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6384" width="9.140625" style="2" customWidth="1"/>
  </cols>
  <sheetData>
    <row r="2" spans="1:27" ht="15">
      <c r="A2" s="13"/>
      <c r="B2" s="13"/>
      <c r="C2" s="13"/>
      <c r="D2" s="14" t="s">
        <v>14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4" spans="1:22" ht="18.75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26" ht="231" customHeight="1"/>
    <row r="27" ht="21.75" customHeight="1"/>
  </sheetData>
  <sheetProtection/>
  <mergeCells count="3">
    <mergeCell ref="A2:C2"/>
    <mergeCell ref="D2:AA2"/>
    <mergeCell ref="A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Наталья Н. Канакова</cp:lastModifiedBy>
  <cp:lastPrinted>2010-06-08T13:54:44Z</cp:lastPrinted>
  <dcterms:created xsi:type="dcterms:W3CDTF">2010-06-08T12:46:31Z</dcterms:created>
  <dcterms:modified xsi:type="dcterms:W3CDTF">2012-09-13T14:39:26Z</dcterms:modified>
  <cp:category/>
  <cp:version/>
  <cp:contentType/>
  <cp:contentStatus/>
</cp:coreProperties>
</file>