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Таблица" sheetId="1" r:id="rId1"/>
  </sheets>
  <definedNames>
    <definedName name="_xlnm.Print_Titles" localSheetId="0">'Таблица'!$1:$8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<sst xmlns="http://schemas.openxmlformats.org/spreadsheetml/2006/main" count="28" uniqueCount="27">
  <si>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</si>
  <si>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количество участников ЕГЭ</t>
  </si>
  <si>
    <t>количество удовлетворенных апелляций по результатам ЕГЭ</t>
  </si>
  <si>
    <t>Общеобразовательный предмет</t>
  </si>
  <si>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</si>
  <si>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</si>
  <si>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</si>
  <si>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</si>
  <si>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</si>
  <si>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</si>
  <si>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</si>
  <si>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</si>
  <si>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</si>
  <si>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</si>
  <si>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</si>
  <si>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</si>
  <si>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</si>
  <si>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</si>
  <si>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Итого</t>
  </si>
  <si>
    <t xml:space="preserve">по состоянию на 10.08.2012 </t>
  </si>
  <si>
    <t>количество поступивших апелляций по результатам ЕГЭ</t>
  </si>
  <si>
    <t>% поступивших апелляций по результатам ЕГЭ от общего кол-ва участников</t>
  </si>
  <si>
    <t>поступивших</t>
  </si>
  <si>
    <t>удовлетворенных</t>
  </si>
  <si>
    <t>количество апелляций</t>
  </si>
  <si>
    <t>% поступивших апелляций по результатам ЕГЭ от общего числа поступивших</t>
  </si>
  <si>
    <t>Рассмотрение апелляций результатов ЕГЭ УР в разрезе общеобразовательных предметов в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</si>
</sst>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1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4.625" style="0" customWidth="1"/>
    <col min="2" max="2" width="25.625" style="0" customWidth="1"/>
    <col min="3" max="3" width="14.375" style="2" customWidth="1"/>
    <col min="4" max="4" width="24.00390625" style="2" customWidth="1"/>
    <col min="5" max="5" width="24.125" style="2" customWidth="1"/>
    <col min="6" max="6" width="16.75390625" style="2" customWidth="1"/>
    <col min="7" max="7" width="25.375" style="0" customWidth="1"/>
    <col min="8" max="8" width="25.875" style="0" customWidth="1"/>
  </cols>
  <sheetData>
    <row r="2" spans="1:8" ht="12.75">
      <c r="A2" s="9"/>
      <c r="B2" s="9"/>
      <c r="C2" s="11" t="s">
        <v>19</v>
      </c>
      <c r="D2" s="11"/>
      <c r="E2" s="11"/>
      <c r="F2" s="11"/>
      <c r="G2" s="11"/>
      <c r="H2" s="11"/>
    </row>
    <row r="4" spans="1:8" ht="30.75" customHeight="1">
      <c r="A4" s="10" t="s">
        <v>26</v>
      </c>
      <c r="B4" s="10"/>
      <c r="C4" s="10"/>
      <c r="D4" s="10"/>
      <c r="E4" s="10"/>
      <c r="F4" s="10"/>
      <c r="G4" s="10"/>
      <c r="H4" s="10"/>
    </row>
    <row r="6" spans="1:8" ht="12.75" customHeight="1">
      <c r="A6" s="15" t="s">
        <v>0</v>
      </c>
      <c r="B6" s="15" t="s">
        <v>3</v>
      </c>
      <c r="C6" s="15" t="s">
        <v>1</v>
      </c>
      <c r="D6" s="12" t="s">
        <v>24</v>
      </c>
      <c r="E6" s="13"/>
      <c r="F6" s="13"/>
      <c r="G6" s="13"/>
      <c r="H6" s="14"/>
    </row>
    <row r="7" spans="1:8" ht="12.75" customHeight="1">
      <c r="A7" s="16"/>
      <c r="B7" s="16"/>
      <c r="C7" s="16"/>
      <c r="D7" s="12" t="s">
        <v>22</v>
      </c>
      <c r="E7" s="14"/>
      <c r="F7" s="12" t="s">
        <v>23</v>
      </c>
      <c r="G7" s="13"/>
      <c r="H7" s="14"/>
    </row>
    <row r="8" spans="1:8" ht="91.5" customHeight="1">
      <c r="A8" s="17"/>
      <c r="B8" s="17"/>
      <c r="C8" s="17"/>
      <c r="D8" s="4" t="s">
        <v>20</v>
      </c>
      <c r="E8" s="4" t="s">
        <v>21</v>
      </c>
      <c r="F8" s="4" t="s">
        <v>2</v>
      </c>
      <c r="G8" s="4" t="s">
        <v>21</v>
      </c>
      <c r="H8" s="4" t="s">
        <v>25</v>
      </c>
    </row>
    <row r="9" spans="1:8" ht="15">
      <c r="A9" s="3">
        <v>1</v>
      </c>
      <c r="B9" s="3" t="s">
        <v>4</v>
      </c>
      <c r="C9" s="3">
        <v>9493</v>
      </c>
      <c r="D9" s="3">
        <v>381</v>
      </c>
      <c r="E9" s="5">
        <f>D9/C9*100</f>
        <v>4.0134836195091115</v>
      </c>
      <c r="F9" s="3">
        <v>82</v>
      </c>
      <c r="G9" s="5">
        <f>F9/C9*100</f>
        <v>0.8637943748024861</v>
      </c>
      <c r="H9" s="5">
        <f>F9/D9*100</f>
        <v>21.522309711286088</v>
      </c>
    </row>
    <row r="10" spans="1:8" ht="15">
      <c r="A10" s="3">
        <v>2</v>
      </c>
      <c r="B10" s="3" t="s">
        <v>5</v>
      </c>
      <c r="C10" s="3">
        <v>9020</v>
      </c>
      <c r="D10" s="3">
        <v>430</v>
      </c>
      <c r="E10" s="5">
        <f aca="true" t="shared" si="0" ref="E10:E22">D10/C10*100</f>
        <v>4.767184035476718</v>
      </c>
      <c r="F10" s="3">
        <v>28</v>
      </c>
      <c r="G10" s="5">
        <f aca="true" t="shared" si="1" ref="G10:G22">F10/C10*100</f>
        <v>0.31042128603104213</v>
      </c>
      <c r="H10" s="5">
        <f aca="true" t="shared" si="2" ref="H10:H23">F10/D10*100</f>
        <v>6.511627906976744</v>
      </c>
    </row>
    <row r="11" spans="1:8" ht="15">
      <c r="A11" s="3">
        <v>3</v>
      </c>
      <c r="B11" s="3" t="s">
        <v>6</v>
      </c>
      <c r="C11" s="3">
        <v>2820</v>
      </c>
      <c r="D11" s="3">
        <v>78</v>
      </c>
      <c r="E11" s="5">
        <f t="shared" si="0"/>
        <v>2.7659574468085104</v>
      </c>
      <c r="F11" s="3">
        <v>12</v>
      </c>
      <c r="G11" s="5">
        <f t="shared" si="1"/>
        <v>0.425531914893617</v>
      </c>
      <c r="H11" s="5">
        <f t="shared" si="2"/>
        <v>15.384615384615385</v>
      </c>
    </row>
    <row r="12" spans="1:8" ht="15">
      <c r="A12" s="3">
        <v>4</v>
      </c>
      <c r="B12" s="3" t="s">
        <v>7</v>
      </c>
      <c r="C12" s="3">
        <v>957</v>
      </c>
      <c r="D12" s="3">
        <v>21</v>
      </c>
      <c r="E12" s="5">
        <f t="shared" si="0"/>
        <v>2.19435736677116</v>
      </c>
      <c r="F12" s="3">
        <v>0</v>
      </c>
      <c r="G12" s="5">
        <f t="shared" si="1"/>
        <v>0</v>
      </c>
      <c r="H12" s="5">
        <f t="shared" si="2"/>
        <v>0</v>
      </c>
    </row>
    <row r="13" spans="1:8" ht="15">
      <c r="A13" s="3">
        <v>5</v>
      </c>
      <c r="B13" s="3" t="s">
        <v>8</v>
      </c>
      <c r="C13" s="3">
        <v>594</v>
      </c>
      <c r="D13" s="3">
        <v>35</v>
      </c>
      <c r="E13" s="5">
        <f t="shared" si="0"/>
        <v>5.892255892255893</v>
      </c>
      <c r="F13" s="3">
        <v>13</v>
      </c>
      <c r="G13" s="5">
        <f t="shared" si="1"/>
        <v>2.1885521885521886</v>
      </c>
      <c r="H13" s="5">
        <f t="shared" si="2"/>
        <v>37.142857142857146</v>
      </c>
    </row>
    <row r="14" spans="1:8" ht="15">
      <c r="A14" s="3">
        <v>6</v>
      </c>
      <c r="B14" s="3" t="s">
        <v>9</v>
      </c>
      <c r="C14" s="3">
        <v>1892</v>
      </c>
      <c r="D14" s="3">
        <v>73</v>
      </c>
      <c r="E14" s="5">
        <f t="shared" si="0"/>
        <v>3.858350951374207</v>
      </c>
      <c r="F14" s="3">
        <v>7</v>
      </c>
      <c r="G14" s="5">
        <f t="shared" si="1"/>
        <v>0.36997885835095135</v>
      </c>
      <c r="H14" s="5">
        <f t="shared" si="2"/>
        <v>9.58904109589041</v>
      </c>
    </row>
    <row r="15" spans="1:8" ht="15">
      <c r="A15" s="3">
        <v>7</v>
      </c>
      <c r="B15" s="3" t="s">
        <v>10</v>
      </c>
      <c r="C15" s="3">
        <v>1600</v>
      </c>
      <c r="D15" s="3">
        <v>109</v>
      </c>
      <c r="E15" s="5">
        <f t="shared" si="0"/>
        <v>6.812500000000001</v>
      </c>
      <c r="F15" s="3">
        <v>31</v>
      </c>
      <c r="G15" s="5">
        <f t="shared" si="1"/>
        <v>1.9375</v>
      </c>
      <c r="H15" s="5">
        <f t="shared" si="2"/>
        <v>28.440366972477065</v>
      </c>
    </row>
    <row r="16" spans="1:8" ht="15">
      <c r="A16" s="3">
        <v>8</v>
      </c>
      <c r="B16" s="3" t="s">
        <v>11</v>
      </c>
      <c r="C16" s="3">
        <v>234</v>
      </c>
      <c r="D16" s="3">
        <v>7</v>
      </c>
      <c r="E16" s="5">
        <f t="shared" si="0"/>
        <v>2.9914529914529915</v>
      </c>
      <c r="F16" s="3">
        <v>2</v>
      </c>
      <c r="G16" s="5">
        <f t="shared" si="1"/>
        <v>0.8547008547008548</v>
      </c>
      <c r="H16" s="5">
        <f t="shared" si="2"/>
        <v>28.57142857142857</v>
      </c>
    </row>
    <row r="17" spans="1:8" ht="15">
      <c r="A17" s="3">
        <v>9</v>
      </c>
      <c r="B17" s="3" t="s">
        <v>12</v>
      </c>
      <c r="C17" s="3">
        <v>633</v>
      </c>
      <c r="D17" s="3">
        <v>46</v>
      </c>
      <c r="E17" s="5">
        <f t="shared" si="0"/>
        <v>7.266982622432859</v>
      </c>
      <c r="F17" s="3">
        <v>16</v>
      </c>
      <c r="G17" s="5">
        <f t="shared" si="1"/>
        <v>2.527646129541864</v>
      </c>
      <c r="H17" s="5">
        <f t="shared" si="2"/>
        <v>34.78260869565217</v>
      </c>
    </row>
    <row r="18" spans="1:8" ht="15">
      <c r="A18" s="3">
        <v>10</v>
      </c>
      <c r="B18" s="3" t="s">
        <v>13</v>
      </c>
      <c r="C18" s="3">
        <v>46</v>
      </c>
      <c r="D18" s="3">
        <v>2</v>
      </c>
      <c r="E18" s="5">
        <f t="shared" si="0"/>
        <v>4.3478260869565215</v>
      </c>
      <c r="F18" s="3">
        <v>0</v>
      </c>
      <c r="G18" s="5">
        <f t="shared" si="1"/>
        <v>0</v>
      </c>
      <c r="H18" s="5">
        <f t="shared" si="2"/>
        <v>0</v>
      </c>
    </row>
    <row r="19" spans="1:8" ht="15">
      <c r="A19" s="3">
        <v>11</v>
      </c>
      <c r="B19" s="3" t="s">
        <v>14</v>
      </c>
      <c r="C19" s="3">
        <v>7</v>
      </c>
      <c r="D19" s="3">
        <v>0</v>
      </c>
      <c r="E19" s="5">
        <f t="shared" si="0"/>
        <v>0</v>
      </c>
      <c r="F19" s="3">
        <v>0</v>
      </c>
      <c r="G19" s="5">
        <f t="shared" si="1"/>
        <v>0</v>
      </c>
      <c r="H19" s="5">
        <v>0</v>
      </c>
    </row>
    <row r="20" spans="1:8" ht="15">
      <c r="A20" s="3">
        <v>12</v>
      </c>
      <c r="B20" s="3" t="s">
        <v>15</v>
      </c>
      <c r="C20" s="3">
        <v>4379</v>
      </c>
      <c r="D20" s="3">
        <v>185</v>
      </c>
      <c r="E20" s="5">
        <f t="shared" si="0"/>
        <v>4.2247088376341635</v>
      </c>
      <c r="F20" s="3">
        <v>64</v>
      </c>
      <c r="G20" s="5">
        <f t="shared" si="1"/>
        <v>1.4615208951815484</v>
      </c>
      <c r="H20" s="5">
        <f t="shared" si="2"/>
        <v>34.5945945945946</v>
      </c>
    </row>
    <row r="21" spans="1:8" ht="15">
      <c r="A21" s="3">
        <v>13</v>
      </c>
      <c r="B21" s="3" t="s">
        <v>16</v>
      </c>
      <c r="C21" s="3">
        <v>0</v>
      </c>
      <c r="D21" s="3">
        <v>0</v>
      </c>
      <c r="E21" s="5">
        <v>0</v>
      </c>
      <c r="F21" s="3">
        <v>0</v>
      </c>
      <c r="G21" s="5">
        <v>0</v>
      </c>
      <c r="H21" s="5">
        <v>0</v>
      </c>
    </row>
    <row r="22" spans="1:8" ht="15">
      <c r="A22" s="3">
        <v>14</v>
      </c>
      <c r="B22" s="3" t="s">
        <v>17</v>
      </c>
      <c r="C22" s="3">
        <v>780</v>
      </c>
      <c r="D22" s="3">
        <v>48</v>
      </c>
      <c r="E22" s="5">
        <f t="shared" si="0"/>
        <v>6.153846153846154</v>
      </c>
      <c r="F22" s="3">
        <v>5</v>
      </c>
      <c r="G22" s="5">
        <f t="shared" si="1"/>
        <v>0.641025641025641</v>
      </c>
      <c r="H22" s="5">
        <f t="shared" si="2"/>
        <v>10.416666666666668</v>
      </c>
    </row>
    <row r="23" spans="1:8" ht="15.75">
      <c r="A23" s="3"/>
      <c r="B23" s="4" t="s">
        <v>18</v>
      </c>
      <c r="C23" s="4">
        <v>9747</v>
      </c>
      <c r="D23" s="4">
        <f>SUM(D9:D22)</f>
        <v>1415</v>
      </c>
      <c r="E23" s="6">
        <v>8</v>
      </c>
      <c r="F23" s="4">
        <f>SUM(F9:F22)</f>
        <v>260</v>
      </c>
      <c r="G23" s="6">
        <v>1.48</v>
      </c>
      <c r="H23" s="6">
        <f t="shared" si="2"/>
        <v>18.374558303886925</v>
      </c>
    </row>
    <row r="24" ht="12.75">
      <c r="B24" s="1"/>
    </row>
    <row r="25" ht="12.75">
      <c r="B25" s="1"/>
    </row>
    <row r="26" spans="2:6" ht="12.75">
      <c r="B26" s="7"/>
      <c r="C26" s="8"/>
      <c r="D26" s="8"/>
      <c r="E26" s="8"/>
      <c r="F26" s="8"/>
    </row>
    <row r="27" spans="2:6" ht="12.75">
      <c r="B27" s="7"/>
      <c r="C27" s="8"/>
      <c r="D27" s="8"/>
      <c r="E27" s="8"/>
      <c r="F27" s="8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</sheetData>
  <sheetProtection/>
  <mergeCells count="11">
    <mergeCell ref="F7:H7"/>
    <mergeCell ref="B26:F26"/>
    <mergeCell ref="B27:F27"/>
    <mergeCell ref="A2:B2"/>
    <mergeCell ref="A4:H4"/>
    <mergeCell ref="C2:H2"/>
    <mergeCell ref="D6:H6"/>
    <mergeCell ref="A6:A8"/>
    <mergeCell ref="B6:B8"/>
    <mergeCell ref="C6:C8"/>
    <mergeCell ref="D7:E7"/>
  </mergeCells>
  <printOptions/>
  <pageMargins left="0.75" right="0.75" top="1" bottom="1" header="0.5" footer="0.5"/>
  <pageSetup fitToHeight="1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 Всеволод</dc:creator>
  <cp:keywords/>
  <dc:description/>
  <cp:lastModifiedBy>Наталья Н. Канакова</cp:lastModifiedBy>
  <cp:lastPrinted>2012-09-13T14:40:41Z</cp:lastPrinted>
  <dcterms:created xsi:type="dcterms:W3CDTF">2007-08-06T11:53:25Z</dcterms:created>
  <dcterms:modified xsi:type="dcterms:W3CDTF">2012-09-13T14:40:48Z</dcterms:modified>
  <cp:category/>
  <cp:version/>
  <cp:contentType/>
  <cp:contentStatus/>
</cp:coreProperties>
</file>