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2" i="1" l="1"/>
  <c r="K102" i="1"/>
  <c r="I102" i="1"/>
  <c r="J101" i="1"/>
  <c r="K101" i="1"/>
  <c r="I101" i="1"/>
  <c r="J100" i="1"/>
  <c r="K100" i="1"/>
  <c r="I100" i="1"/>
  <c r="J99" i="1"/>
  <c r="K99" i="1"/>
  <c r="I99" i="1"/>
  <c r="J98" i="1"/>
  <c r="K98" i="1"/>
  <c r="I98" i="1"/>
  <c r="J97" i="1"/>
  <c r="K97" i="1"/>
  <c r="I97" i="1"/>
  <c r="J96" i="1"/>
  <c r="K96" i="1"/>
  <c r="I96" i="1"/>
  <c r="J95" i="1"/>
  <c r="K95" i="1"/>
  <c r="I95" i="1"/>
  <c r="J94" i="1"/>
  <c r="K94" i="1"/>
  <c r="I94" i="1"/>
  <c r="J93" i="1"/>
  <c r="K93" i="1"/>
  <c r="I93" i="1"/>
  <c r="J92" i="1"/>
  <c r="K92" i="1"/>
  <c r="I92" i="1"/>
  <c r="J91" i="1"/>
  <c r="K91" i="1"/>
  <c r="E91" i="1"/>
  <c r="C91" i="1"/>
  <c r="I91" i="1" s="1"/>
  <c r="J90" i="1"/>
  <c r="K90" i="1"/>
  <c r="I90" i="1"/>
  <c r="J89" i="1"/>
  <c r="K89" i="1"/>
  <c r="I89" i="1"/>
  <c r="J88" i="1"/>
  <c r="K88" i="1"/>
  <c r="I88" i="1"/>
  <c r="J87" i="1"/>
  <c r="K87" i="1"/>
  <c r="I87" i="1"/>
  <c r="J86" i="1"/>
  <c r="K86" i="1"/>
  <c r="I86" i="1"/>
  <c r="J85" i="1"/>
  <c r="K85" i="1"/>
  <c r="I85" i="1"/>
  <c r="J84" i="1"/>
  <c r="K84" i="1"/>
  <c r="I84" i="1"/>
  <c r="J83" i="1"/>
  <c r="K83" i="1"/>
  <c r="I83" i="1"/>
  <c r="J82" i="1"/>
  <c r="K82" i="1"/>
  <c r="I82" i="1"/>
  <c r="J81" i="1"/>
  <c r="K81" i="1"/>
  <c r="I81" i="1"/>
  <c r="J80" i="1"/>
  <c r="K80" i="1"/>
  <c r="E80" i="1"/>
  <c r="C80" i="1"/>
  <c r="I80" i="1" s="1"/>
  <c r="J79" i="1"/>
  <c r="K79" i="1"/>
  <c r="I79" i="1"/>
  <c r="J78" i="1"/>
  <c r="K78" i="1"/>
  <c r="I78" i="1"/>
  <c r="J77" i="1"/>
  <c r="K77" i="1"/>
  <c r="I77" i="1"/>
  <c r="J76" i="1"/>
  <c r="K76" i="1"/>
  <c r="I76" i="1"/>
  <c r="J75" i="1"/>
  <c r="K75" i="1"/>
  <c r="I75" i="1"/>
  <c r="J74" i="1"/>
  <c r="K74" i="1"/>
  <c r="I74" i="1"/>
  <c r="J73" i="1"/>
  <c r="K73" i="1"/>
  <c r="I73" i="1"/>
  <c r="J72" i="1"/>
  <c r="K72" i="1"/>
  <c r="I72" i="1"/>
  <c r="J71" i="1"/>
  <c r="K71" i="1"/>
  <c r="I71" i="1"/>
  <c r="J70" i="1"/>
  <c r="K70" i="1"/>
  <c r="I70" i="1"/>
  <c r="J69" i="1"/>
  <c r="K69" i="1"/>
  <c r="I69" i="1"/>
  <c r="J68" i="1"/>
  <c r="K68" i="1"/>
  <c r="I68" i="1"/>
  <c r="J67" i="1"/>
  <c r="K67" i="1"/>
  <c r="I67" i="1"/>
  <c r="J66" i="1"/>
  <c r="K66" i="1"/>
  <c r="I66" i="1"/>
  <c r="J65" i="1"/>
  <c r="K65" i="1"/>
  <c r="I65" i="1"/>
  <c r="J64" i="1"/>
  <c r="K64" i="1"/>
  <c r="I64" i="1"/>
  <c r="J63" i="1"/>
  <c r="K63" i="1"/>
  <c r="I63" i="1"/>
  <c r="J62" i="1"/>
  <c r="K62" i="1"/>
  <c r="I62" i="1"/>
  <c r="J61" i="1"/>
  <c r="K61" i="1"/>
  <c r="I61" i="1"/>
  <c r="J60" i="1"/>
  <c r="K60" i="1"/>
  <c r="I60" i="1"/>
  <c r="J59" i="1"/>
  <c r="K59" i="1"/>
  <c r="I59" i="1"/>
  <c r="J58" i="1"/>
  <c r="K58" i="1"/>
  <c r="I58" i="1"/>
  <c r="J57" i="1"/>
  <c r="K57" i="1"/>
  <c r="I57" i="1"/>
  <c r="J56" i="1"/>
  <c r="K56" i="1"/>
  <c r="I56" i="1"/>
  <c r="J55" i="1"/>
  <c r="K55" i="1"/>
  <c r="I55" i="1"/>
  <c r="J54" i="1"/>
  <c r="K54" i="1"/>
  <c r="I54" i="1"/>
  <c r="J53" i="1"/>
  <c r="K53" i="1"/>
  <c r="I53" i="1"/>
  <c r="J52" i="1"/>
  <c r="K52" i="1"/>
  <c r="I52" i="1"/>
  <c r="J51" i="1"/>
  <c r="K51" i="1"/>
  <c r="I51" i="1"/>
  <c r="J50" i="1"/>
  <c r="K50" i="1"/>
  <c r="I50" i="1"/>
  <c r="J49" i="1"/>
  <c r="K49" i="1"/>
  <c r="I49" i="1"/>
  <c r="J48" i="1"/>
  <c r="K48" i="1"/>
  <c r="I48" i="1"/>
  <c r="J47" i="1"/>
  <c r="K47" i="1"/>
  <c r="I47" i="1"/>
  <c r="J46" i="1"/>
  <c r="K46" i="1"/>
  <c r="I46" i="1"/>
  <c r="J45" i="1"/>
  <c r="K45" i="1"/>
  <c r="I45" i="1"/>
  <c r="J44" i="1"/>
  <c r="K44" i="1"/>
  <c r="I44" i="1"/>
  <c r="J43" i="1"/>
  <c r="K43" i="1"/>
  <c r="I43" i="1"/>
  <c r="J42" i="1"/>
  <c r="K42" i="1"/>
  <c r="I42" i="1"/>
  <c r="J41" i="1"/>
  <c r="K41" i="1"/>
  <c r="C41" i="1"/>
  <c r="I41" i="1" s="1"/>
  <c r="J40" i="1"/>
  <c r="K40" i="1"/>
  <c r="I40" i="1"/>
  <c r="J39" i="1"/>
  <c r="K39" i="1"/>
  <c r="I39" i="1"/>
  <c r="J38" i="1"/>
  <c r="K38" i="1"/>
  <c r="I38" i="1"/>
  <c r="J37" i="1"/>
  <c r="K37" i="1"/>
  <c r="I37" i="1"/>
  <c r="J36" i="1"/>
  <c r="K36" i="1"/>
  <c r="I36" i="1"/>
  <c r="J35" i="1"/>
  <c r="K35" i="1"/>
  <c r="I35" i="1"/>
  <c r="J34" i="1"/>
  <c r="K34" i="1"/>
  <c r="I34" i="1"/>
  <c r="J33" i="1"/>
  <c r="K33" i="1"/>
  <c r="I33" i="1"/>
  <c r="J32" i="1"/>
  <c r="K32" i="1"/>
  <c r="I32" i="1"/>
  <c r="J31" i="1"/>
  <c r="K31" i="1"/>
  <c r="I31" i="1"/>
  <c r="J30" i="1"/>
  <c r="K30" i="1"/>
  <c r="I30" i="1"/>
  <c r="J29" i="1"/>
  <c r="K29" i="1"/>
  <c r="I29" i="1"/>
  <c r="J28" i="1"/>
  <c r="K28" i="1"/>
  <c r="I28" i="1"/>
  <c r="J27" i="1"/>
  <c r="K27" i="1"/>
  <c r="I27" i="1"/>
  <c r="J26" i="1"/>
  <c r="K26" i="1"/>
  <c r="I26" i="1"/>
  <c r="J25" i="1"/>
  <c r="K25" i="1"/>
  <c r="I25" i="1"/>
  <c r="J24" i="1"/>
  <c r="K24" i="1"/>
  <c r="I24" i="1"/>
  <c r="J23" i="1"/>
  <c r="K23" i="1"/>
  <c r="I23" i="1"/>
  <c r="J22" i="1"/>
  <c r="K22" i="1"/>
  <c r="I22" i="1"/>
  <c r="J21" i="1"/>
  <c r="K21" i="1"/>
  <c r="I21" i="1"/>
  <c r="J20" i="1"/>
  <c r="K20" i="1"/>
  <c r="I20" i="1"/>
  <c r="J19" i="1"/>
  <c r="K19" i="1"/>
  <c r="I19" i="1"/>
  <c r="J18" i="1"/>
  <c r="K18" i="1"/>
  <c r="I18" i="1"/>
  <c r="J17" i="1"/>
  <c r="K17" i="1"/>
  <c r="I17" i="1"/>
  <c r="J16" i="1"/>
  <c r="K16" i="1"/>
  <c r="I16" i="1"/>
  <c r="J15" i="1"/>
  <c r="K15" i="1"/>
  <c r="I15" i="1"/>
  <c r="J14" i="1"/>
  <c r="K14" i="1"/>
  <c r="I14" i="1"/>
  <c r="J13" i="1"/>
  <c r="K13" i="1"/>
  <c r="I13" i="1"/>
  <c r="J12" i="1"/>
  <c r="K12" i="1"/>
  <c r="I12" i="1"/>
  <c r="J11" i="1"/>
  <c r="K11" i="1"/>
  <c r="I11" i="1"/>
  <c r="J10" i="1"/>
  <c r="K10" i="1"/>
  <c r="I10" i="1"/>
  <c r="J9" i="1"/>
  <c r="K9" i="1"/>
  <c r="I9" i="1"/>
</calcChain>
</file>

<file path=xl/sharedStrings.xml><?xml version="1.0" encoding="utf-8"?>
<sst xmlns="http://schemas.openxmlformats.org/spreadsheetml/2006/main" count="102" uniqueCount="101">
  <si>
    <t>Число учреждений культурно-досугового типа, ед.</t>
  </si>
  <si>
    <t>2020 к 2015</t>
  </si>
  <si>
    <t>2020 к 2019</t>
  </si>
  <si>
    <t>2020 к 2018</t>
  </si>
  <si>
    <t>Всего по Российской Федерации</t>
  </si>
  <si>
    <t>Центральный федеральный округ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</si>
  <si>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</si>
  <si>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</si>
  <si>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</si>
  <si>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</si>
  <si>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</si>
  <si>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</si>
  <si>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</si>
  <si>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</si>
  <si>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</si>
  <si>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</si>
  <si>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</si>
  <si>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</si>
  <si>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</si>
  <si>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</si>
  <si>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</si>
  <si>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</si>
  <si>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</si>
  <si>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г.Москва</t>
  </si>
  <si>
    <t>Северо-Западный федеральный округ</t>
  </si>
  <si>
    <t>Респ. Карелия</t>
  </si>
  <si>
    <t>Респ. Коми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</si>
  <si>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</si>
  <si>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</si>
  <si>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</si>
  <si>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</si>
  <si>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</si>
  <si>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</si>
  <si>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</si>
  <si>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Ненецкий а.о.</t>
  </si>
  <si>
    <t>г.Санкт-Петербург</t>
  </si>
  <si>
    <t>Южный федеральный округ</t>
  </si>
  <si>
    <t>Респ. Адыгея</t>
  </si>
  <si>
    <t>Респ. Калмыкия</t>
  </si>
  <si>
    <t>Респ. Крым</t>
  </si>
  <si>
    <t>Краснодарский край</t>
  </si>
  <si>
    <t>Астраханская обл.</t>
  </si>
  <si>
    <t>Волгоградская обл.</t>
  </si>
  <si>
    <t>Ростовская обл.</t>
  </si>
  <si>
    <t>г.Севастополь</t>
  </si>
  <si>
    <t>Северо-Кавказский федеральный округ</t>
  </si>
  <si>
    <t>Респ. Дагестан</t>
  </si>
  <si>
    <t>Респ. Ингушетия</t>
  </si>
  <si>
    <t>Кабардино-Балкарская Респ.</t>
  </si>
  <si>
    <t>Карачаево-Черкесская Респ.</t>
  </si>
  <si>
    <t>Респ.Северная Осетия-Алания</t>
  </si>
  <si>
    <t>Чеченская Респ.</t>
  </si>
  <si>
    <t>Ставропольский край</t>
  </si>
  <si>
    <t>Приволжский федеральный округ</t>
  </si>
  <si>
    <t>Респ.Башкортостан</t>
  </si>
  <si>
    <t>Респ. Марий Эл</t>
  </si>
  <si>
    <t>Респ. Мордовия</t>
  </si>
  <si>
    <t>Респ. Татарстан</t>
  </si>
  <si>
    <t>Удмуртская Респ.</t>
  </si>
  <si>
    <t>Чувашская Респ.</t>
  </si>
  <si>
    <t>Пермский край</t>
  </si>
  <si>
    <t>Кировская обл.</t>
  </si>
  <si>
    <t>Нижегородская обл.</t>
  </si>
  <si>
    <t>Оренбургская обл.</t>
  </si>
  <si>
    <t>Пензенская обл.</t>
  </si>
  <si>
    <t>Самарская обл.</t>
  </si>
  <si>
    <t>Саратовская обл.</t>
  </si>
  <si>
    <t>Ульяновская обл.</t>
  </si>
  <si>
    <t>Уральский федеральный округ</t>
  </si>
  <si>
    <t>Курганская обл.</t>
  </si>
  <si>
    <t>Свердловская обл.</t>
  </si>
  <si>
    <t>Тюменская обл.</t>
  </si>
  <si>
    <t>Челябинская обл.</t>
  </si>
  <si>
    <t>Ханты-Мансийский а.о-Югра</t>
  </si>
  <si>
    <t>Ямало-Ненецкий а.о.</t>
  </si>
  <si>
    <t>Сибирский федеральный округ</t>
  </si>
  <si>
    <t>Респ. Алтай</t>
  </si>
  <si>
    <t>Респ. Тыва</t>
  </si>
  <si>
    <t>Респ. Хакасия</t>
  </si>
  <si>
    <t>Алтайский край</t>
  </si>
  <si>
    <t>Красноярский край</t>
  </si>
  <si>
    <t>Иркутская обл.</t>
  </si>
  <si>
    <t>Кемеровская обл.</t>
  </si>
  <si>
    <t>Новосибирская обл.</t>
  </si>
  <si>
    <t>Омская обл.</t>
  </si>
  <si>
    <t>Томская обл.</t>
  </si>
  <si>
    <t>Дальневосточный федеральный округ</t>
  </si>
  <si>
    <t>Респ. Бурятия</t>
  </si>
  <si>
    <t>Респ.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</si>
  <si>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</si>
  <si>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</si>
  <si>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</si>
  <si>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</si>
  <si>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обл.</t>
  </si>
  <si>
    <t>Магаданская обл.</t>
  </si>
  <si>
    <t>Сахалинская обл.</t>
  </si>
  <si>
    <t>Чукотский а.о.</t>
  </si>
  <si>
    <t>Еврейская авт.обл.</t>
  </si>
  <si>
    <t xml:space="preserve">Наименование субъекта Российской Федерации </t>
  </si>
  <si>
    <t>Сведения о числе учреждений культурно-досугового типа за период 2015-2020 г.г.</t>
  </si>
  <si>
    <t xml:space="preserve">Таблица № 1 к приложению №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</si>
</sst>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3" fillId="0" borderId="1" xfId="0" applyFont="1" applyFill="1" applyBorder="1" applyAlignment="1">
      <alignment horizontal="center" vertical="center" wrapText="1" shrinkToFit="1" readingOrder="1"/>
    </xf>
    <xf numFmtId="1" fontId="4" fillId="0" borderId="1" xfId="1" applyNumberFormat="1" applyFont="1" applyFill="1" applyBorder="1" applyAlignment="1">
      <alignment horizontal="right" vertical="center"/>
    </xf>
    <xf numFmtId="1" fontId="4" fillId="0" borderId="0" xfId="1" applyNumberFormat="1" applyFont="1" applyFill="1" applyBorder="1" applyAlignment="1">
      <alignment horizontal="right" vertical="center"/>
    </xf>
    <xf numFmtId="1" fontId="1" fillId="0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/>
    <xf numFmtId="0" fontId="0" fillId="0" borderId="0" xfId="0" applyFill="1"/>
    <xf numFmtId="0" fontId="1" fillId="0" borderId="0" xfId="0" applyFont="1" applyFill="1"/>
    <xf numFmtId="1" fontId="2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/>
    <xf numFmtId="1" fontId="0" fillId="0" borderId="0" xfId="0" applyNumberFormat="1" applyFill="1"/>
    <xf numFmtId="1" fontId="7" fillId="0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/>
    <xf numFmtId="0" fontId="8" fillId="0" borderId="1" xfId="0" applyFont="1" applyFill="1" applyBorder="1"/>
    <xf numFmtId="1" fontId="8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10" fillId="0" borderId="0" xfId="0" applyFont="1"/>
    <xf numFmtId="0" fontId="2" fillId="0" borderId="0" xfId="0" applyFont="1" applyFill="1"/>
    <xf numFmtId="0" fontId="2" fillId="0" borderId="0" xfId="0" applyFont="1"/>
    <xf numFmtId="0" fontId="11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right"/>
    </xf>
    <xf numFmtId="0" fontId="13" fillId="0" borderId="0" xfId="0" applyFont="1" applyFill="1"/>
    <xf numFmtId="0" fontId="13" fillId="0" borderId="0" xfId="0" applyFo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tabSelected="1" showWhiteSpace="0" zoomScaleNormal="100" workbookViewId="0">
      <selection activeCell="L121" sqref="L121"/>
    </sheetView>
  </sheetViews>
  <sheetFormatPr defaultRowHeight="15" x14ac:dyDescent="0.25"/>
  <cols>
    <col min="1" max="1" width="3" style="8" bestFit="1" customWidth="1"/>
    <col min="2" max="2" width="41" style="22" customWidth="1"/>
    <col min="3" max="3" width="6" style="9" bestFit="1" customWidth="1"/>
    <col min="4" max="4" width="6" style="8" bestFit="1" customWidth="1"/>
    <col min="5" max="5" width="6.7109375" style="8" bestFit="1" customWidth="1"/>
    <col min="6" max="6" width="6.7109375" style="10" bestFit="1" customWidth="1"/>
    <col min="7" max="8" width="6" style="10" bestFit="1" customWidth="1"/>
    <col min="9" max="9" width="6.28515625" style="10" customWidth="1"/>
    <col min="10" max="10" width="7.140625" style="10" customWidth="1"/>
    <col min="11" max="11" width="8" style="10" customWidth="1"/>
    <col min="12" max="12" width="15.7109375" style="8" customWidth="1"/>
    <col min="13" max="13" width="15.5703125" style="8" customWidth="1"/>
    <col min="14" max="16384" width="9.140625" style="8"/>
  </cols>
  <sheetData>
    <row r="1" spans="1:11" ht="15.75" x14ac:dyDescent="0.25">
      <c r="F1" s="43"/>
      <c r="G1" s="43"/>
      <c r="H1" s="43"/>
      <c r="I1" s="44"/>
      <c r="J1" s="43" t="s">
        <v>100</v>
      </c>
      <c r="K1" s="43"/>
    </row>
    <row r="2" spans="1:11" hidden="1" x14ac:dyDescent="0.25">
      <c r="H2" s="8"/>
      <c r="I2" s="27"/>
    </row>
    <row r="4" spans="1:11" x14ac:dyDescent="0.25">
      <c r="B4" s="29" t="s">
        <v>99</v>
      </c>
      <c r="C4" s="30"/>
      <c r="D4" s="30"/>
      <c r="E4" s="30"/>
      <c r="F4" s="30"/>
      <c r="G4" s="30"/>
      <c r="H4" s="30"/>
      <c r="I4" s="30"/>
      <c r="J4" s="30"/>
      <c r="K4" s="30"/>
    </row>
    <row r="6" spans="1:11" ht="14.45" customHeight="1" x14ac:dyDescent="0.25">
      <c r="A6" s="40"/>
      <c r="B6" s="37" t="s">
        <v>98</v>
      </c>
      <c r="C6" s="31" t="s">
        <v>0</v>
      </c>
      <c r="D6" s="32"/>
      <c r="E6" s="32"/>
      <c r="F6" s="32"/>
      <c r="G6" s="32"/>
      <c r="H6" s="32"/>
      <c r="I6" s="32"/>
      <c r="J6" s="32"/>
      <c r="K6" s="33"/>
    </row>
    <row r="7" spans="1:11" ht="14.45" customHeight="1" x14ac:dyDescent="0.25">
      <c r="A7" s="41"/>
      <c r="B7" s="38"/>
      <c r="C7" s="34"/>
      <c r="D7" s="35"/>
      <c r="E7" s="35"/>
      <c r="F7" s="35"/>
      <c r="G7" s="35"/>
      <c r="H7" s="35"/>
      <c r="I7" s="35"/>
      <c r="J7" s="35"/>
      <c r="K7" s="36"/>
    </row>
    <row r="8" spans="1:11" ht="28.5" customHeight="1" x14ac:dyDescent="0.25">
      <c r="A8" s="42"/>
      <c r="B8" s="39"/>
      <c r="C8" s="21">
        <v>2015</v>
      </c>
      <c r="D8" s="16">
        <v>2016</v>
      </c>
      <c r="E8" s="1">
        <v>2017</v>
      </c>
      <c r="F8" s="1">
        <v>2018</v>
      </c>
      <c r="G8" s="1">
        <v>2019</v>
      </c>
      <c r="H8" s="1">
        <v>2020</v>
      </c>
      <c r="I8" s="1" t="s">
        <v>1</v>
      </c>
      <c r="J8" s="1" t="s">
        <v>3</v>
      </c>
      <c r="K8" s="1" t="s">
        <v>2</v>
      </c>
    </row>
    <row r="9" spans="1:11" x14ac:dyDescent="0.25">
      <c r="A9" s="25"/>
      <c r="B9" s="17" t="s">
        <v>4</v>
      </c>
      <c r="C9" s="11">
        <v>40355</v>
      </c>
      <c r="D9" s="12">
        <v>41350</v>
      </c>
      <c r="E9" s="12">
        <v>42546</v>
      </c>
      <c r="F9" s="12">
        <v>42771</v>
      </c>
      <c r="G9" s="12">
        <v>42677</v>
      </c>
      <c r="H9" s="2">
        <v>42408</v>
      </c>
      <c r="I9" s="2">
        <f>H9-C9</f>
        <v>2053</v>
      </c>
      <c r="J9" s="2">
        <f t="shared" ref="J9:J40" si="0">H9-F9</f>
        <v>-363</v>
      </c>
      <c r="K9" s="2">
        <f>H9-G9</f>
        <v>-269</v>
      </c>
    </row>
    <row r="10" spans="1:11" x14ac:dyDescent="0.25">
      <c r="A10" s="25"/>
      <c r="B10" s="23" t="s">
        <v>5</v>
      </c>
      <c r="C10" s="13">
        <v>8920</v>
      </c>
      <c r="D10" s="13">
        <v>9374</v>
      </c>
      <c r="E10" s="18">
        <v>9248</v>
      </c>
      <c r="F10" s="12">
        <v>9138</v>
      </c>
      <c r="G10" s="12">
        <v>9129</v>
      </c>
      <c r="H10" s="12">
        <v>9100</v>
      </c>
      <c r="I10" s="12">
        <f t="shared" ref="I10:I73" si="1">H10-C10</f>
        <v>180</v>
      </c>
      <c r="J10" s="2">
        <f t="shared" si="0"/>
        <v>-38</v>
      </c>
      <c r="K10" s="15">
        <f t="shared" ref="K10:K73" si="2">H10-G10</f>
        <v>-29</v>
      </c>
    </row>
    <row r="11" spans="1:11" x14ac:dyDescent="0.25">
      <c r="A11" s="25">
        <v>1</v>
      </c>
      <c r="B11" s="24" t="s">
        <v>6</v>
      </c>
      <c r="C11" s="5">
        <v>721</v>
      </c>
      <c r="D11" s="19">
        <v>715</v>
      </c>
      <c r="E11" s="20">
        <v>704</v>
      </c>
      <c r="F11" s="6">
        <v>704</v>
      </c>
      <c r="G11" s="6">
        <v>704</v>
      </c>
      <c r="H11" s="4">
        <v>712</v>
      </c>
      <c r="I11" s="4">
        <f t="shared" si="1"/>
        <v>-9</v>
      </c>
      <c r="J11" s="4">
        <f t="shared" si="0"/>
        <v>8</v>
      </c>
      <c r="K11" s="4">
        <f t="shared" si="2"/>
        <v>8</v>
      </c>
    </row>
    <row r="12" spans="1:11" x14ac:dyDescent="0.25">
      <c r="A12" s="25">
        <v>2</v>
      </c>
      <c r="B12" s="24" t="s">
        <v>7</v>
      </c>
      <c r="C12" s="5">
        <v>618</v>
      </c>
      <c r="D12" s="19">
        <v>595</v>
      </c>
      <c r="E12" s="20">
        <v>582</v>
      </c>
      <c r="F12" s="6">
        <v>566</v>
      </c>
      <c r="G12" s="6">
        <v>564</v>
      </c>
      <c r="H12" s="4">
        <v>553</v>
      </c>
      <c r="I12" s="4">
        <f t="shared" si="1"/>
        <v>-65</v>
      </c>
      <c r="J12" s="4">
        <f t="shared" si="0"/>
        <v>-13</v>
      </c>
      <c r="K12" s="4">
        <f t="shared" si="2"/>
        <v>-11</v>
      </c>
    </row>
    <row r="13" spans="1:11" x14ac:dyDescent="0.25">
      <c r="A13" s="25">
        <v>3</v>
      </c>
      <c r="B13" s="24" t="s">
        <v>8</v>
      </c>
      <c r="C13" s="5">
        <v>449</v>
      </c>
      <c r="D13" s="19">
        <v>441</v>
      </c>
      <c r="E13" s="20">
        <v>445</v>
      </c>
      <c r="F13" s="6">
        <v>446</v>
      </c>
      <c r="G13" s="6">
        <v>442</v>
      </c>
      <c r="H13" s="4">
        <v>436</v>
      </c>
      <c r="I13" s="4">
        <f t="shared" si="1"/>
        <v>-13</v>
      </c>
      <c r="J13" s="4">
        <f t="shared" si="0"/>
        <v>-10</v>
      </c>
      <c r="K13" s="4">
        <f t="shared" si="2"/>
        <v>-6</v>
      </c>
    </row>
    <row r="14" spans="1:11" x14ac:dyDescent="0.25">
      <c r="A14" s="25">
        <v>4</v>
      </c>
      <c r="B14" s="24" t="s">
        <v>9</v>
      </c>
      <c r="C14" s="5">
        <v>804</v>
      </c>
      <c r="D14" s="19">
        <v>790</v>
      </c>
      <c r="E14" s="20">
        <v>779</v>
      </c>
      <c r="F14" s="6">
        <v>773</v>
      </c>
      <c r="G14" s="6">
        <v>767</v>
      </c>
      <c r="H14" s="4">
        <v>764</v>
      </c>
      <c r="I14" s="4">
        <f t="shared" si="1"/>
        <v>-40</v>
      </c>
      <c r="J14" s="4">
        <f t="shared" si="0"/>
        <v>-9</v>
      </c>
      <c r="K14" s="4">
        <f t="shared" si="2"/>
        <v>-3</v>
      </c>
    </row>
    <row r="15" spans="1:11" x14ac:dyDescent="0.25">
      <c r="A15" s="25">
        <v>5</v>
      </c>
      <c r="B15" s="24" t="s">
        <v>10</v>
      </c>
      <c r="C15" s="5">
        <v>138</v>
      </c>
      <c r="D15" s="19">
        <v>324</v>
      </c>
      <c r="E15" s="20">
        <v>323</v>
      </c>
      <c r="F15" s="6">
        <v>323</v>
      </c>
      <c r="G15" s="6">
        <v>317</v>
      </c>
      <c r="H15" s="4">
        <v>315</v>
      </c>
      <c r="I15" s="4">
        <f t="shared" si="1"/>
        <v>177</v>
      </c>
      <c r="J15" s="4">
        <f t="shared" si="0"/>
        <v>-8</v>
      </c>
      <c r="K15" s="4">
        <f t="shared" si="2"/>
        <v>-2</v>
      </c>
    </row>
    <row r="16" spans="1:11" x14ac:dyDescent="0.25">
      <c r="A16" s="25">
        <v>6</v>
      </c>
      <c r="B16" s="24" t="s">
        <v>11</v>
      </c>
      <c r="C16" s="5">
        <v>408</v>
      </c>
      <c r="D16" s="19">
        <v>401</v>
      </c>
      <c r="E16" s="20">
        <v>391</v>
      </c>
      <c r="F16" s="6">
        <v>387</v>
      </c>
      <c r="G16" s="6">
        <v>380</v>
      </c>
      <c r="H16" s="4">
        <v>381</v>
      </c>
      <c r="I16" s="4">
        <f t="shared" si="1"/>
        <v>-27</v>
      </c>
      <c r="J16" s="4">
        <f t="shared" si="0"/>
        <v>-6</v>
      </c>
      <c r="K16" s="4">
        <f t="shared" si="2"/>
        <v>1</v>
      </c>
    </row>
    <row r="17" spans="1:11" x14ac:dyDescent="0.25">
      <c r="A17" s="25">
        <v>7</v>
      </c>
      <c r="B17" s="24" t="s">
        <v>12</v>
      </c>
      <c r="C17" s="5">
        <v>383</v>
      </c>
      <c r="D17" s="19">
        <v>383</v>
      </c>
      <c r="E17" s="20">
        <v>381</v>
      </c>
      <c r="F17" s="6">
        <v>385</v>
      </c>
      <c r="G17" s="6">
        <v>381</v>
      </c>
      <c r="H17" s="4">
        <v>380</v>
      </c>
      <c r="I17" s="4">
        <f t="shared" si="1"/>
        <v>-3</v>
      </c>
      <c r="J17" s="4">
        <f t="shared" si="0"/>
        <v>-5</v>
      </c>
      <c r="K17" s="4">
        <f t="shared" si="2"/>
        <v>-1</v>
      </c>
    </row>
    <row r="18" spans="1:11" x14ac:dyDescent="0.25">
      <c r="A18" s="25">
        <v>8</v>
      </c>
      <c r="B18" s="24" t="s">
        <v>13</v>
      </c>
      <c r="C18" s="5">
        <v>725</v>
      </c>
      <c r="D18" s="19">
        <v>713</v>
      </c>
      <c r="E18" s="20">
        <v>704</v>
      </c>
      <c r="F18" s="6">
        <v>698</v>
      </c>
      <c r="G18" s="6">
        <v>687</v>
      </c>
      <c r="H18" s="4">
        <v>685</v>
      </c>
      <c r="I18" s="4">
        <f t="shared" si="1"/>
        <v>-40</v>
      </c>
      <c r="J18" s="4">
        <f t="shared" si="0"/>
        <v>-13</v>
      </c>
      <c r="K18" s="4">
        <f t="shared" si="2"/>
        <v>-2</v>
      </c>
    </row>
    <row r="19" spans="1:11" x14ac:dyDescent="0.25">
      <c r="A19" s="25">
        <v>9</v>
      </c>
      <c r="B19" s="24" t="s">
        <v>14</v>
      </c>
      <c r="C19" s="5">
        <v>489</v>
      </c>
      <c r="D19" s="19">
        <v>487</v>
      </c>
      <c r="E19" s="20">
        <v>482</v>
      </c>
      <c r="F19" s="6">
        <v>479</v>
      </c>
      <c r="G19" s="6">
        <v>476</v>
      </c>
      <c r="H19" s="4">
        <v>468</v>
      </c>
      <c r="I19" s="4">
        <f t="shared" si="1"/>
        <v>-21</v>
      </c>
      <c r="J19" s="4">
        <f t="shared" si="0"/>
        <v>-11</v>
      </c>
      <c r="K19" s="4">
        <f t="shared" si="2"/>
        <v>-8</v>
      </c>
    </row>
    <row r="20" spans="1:11" x14ac:dyDescent="0.25">
      <c r="A20" s="25">
        <v>10</v>
      </c>
      <c r="B20" s="24" t="s">
        <v>15</v>
      </c>
      <c r="C20" s="5">
        <v>1006</v>
      </c>
      <c r="D20" s="19">
        <v>997</v>
      </c>
      <c r="E20" s="20">
        <v>951</v>
      </c>
      <c r="F20" s="6">
        <v>938</v>
      </c>
      <c r="G20" s="6">
        <v>945</v>
      </c>
      <c r="H20" s="4">
        <v>939</v>
      </c>
      <c r="I20" s="4">
        <f t="shared" si="1"/>
        <v>-67</v>
      </c>
      <c r="J20" s="4">
        <f t="shared" si="0"/>
        <v>1</v>
      </c>
      <c r="K20" s="4">
        <f t="shared" si="2"/>
        <v>-6</v>
      </c>
    </row>
    <row r="21" spans="1:11" x14ac:dyDescent="0.25">
      <c r="A21" s="25">
        <v>11</v>
      </c>
      <c r="B21" s="24" t="s">
        <v>16</v>
      </c>
      <c r="C21" s="5">
        <v>349</v>
      </c>
      <c r="D21" s="19">
        <v>327</v>
      </c>
      <c r="E21" s="20">
        <v>316</v>
      </c>
      <c r="F21" s="6">
        <v>277</v>
      </c>
      <c r="G21" s="6">
        <v>269</v>
      </c>
      <c r="H21" s="4">
        <v>273</v>
      </c>
      <c r="I21" s="4">
        <f t="shared" si="1"/>
        <v>-76</v>
      </c>
      <c r="J21" s="4">
        <f t="shared" si="0"/>
        <v>-4</v>
      </c>
      <c r="K21" s="4">
        <f t="shared" si="2"/>
        <v>4</v>
      </c>
    </row>
    <row r="22" spans="1:11" x14ac:dyDescent="0.25">
      <c r="A22" s="25">
        <v>12</v>
      </c>
      <c r="B22" s="24" t="s">
        <v>17</v>
      </c>
      <c r="C22" s="5">
        <v>574</v>
      </c>
      <c r="D22" s="19">
        <v>568</v>
      </c>
      <c r="E22" s="20">
        <v>559</v>
      </c>
      <c r="F22" s="6">
        <v>559</v>
      </c>
      <c r="G22" s="6">
        <v>563</v>
      </c>
      <c r="H22" s="4">
        <v>558</v>
      </c>
      <c r="I22" s="4">
        <f t="shared" si="1"/>
        <v>-16</v>
      </c>
      <c r="J22" s="4">
        <f t="shared" si="0"/>
        <v>-1</v>
      </c>
      <c r="K22" s="4">
        <f t="shared" si="2"/>
        <v>-5</v>
      </c>
    </row>
    <row r="23" spans="1:11" x14ac:dyDescent="0.25">
      <c r="A23" s="25">
        <v>13</v>
      </c>
      <c r="B23" s="24" t="s">
        <v>18</v>
      </c>
      <c r="C23" s="5">
        <v>487</v>
      </c>
      <c r="D23" s="19">
        <v>482</v>
      </c>
      <c r="E23" s="20">
        <v>484</v>
      </c>
      <c r="F23" s="6">
        <v>478</v>
      </c>
      <c r="G23" s="6">
        <v>471</v>
      </c>
      <c r="H23" s="4">
        <v>471</v>
      </c>
      <c r="I23" s="4">
        <f t="shared" si="1"/>
        <v>-16</v>
      </c>
      <c r="J23" s="4">
        <f t="shared" si="0"/>
        <v>-7</v>
      </c>
      <c r="K23" s="4">
        <f t="shared" si="2"/>
        <v>0</v>
      </c>
    </row>
    <row r="24" spans="1:11" x14ac:dyDescent="0.25">
      <c r="A24" s="25">
        <v>14</v>
      </c>
      <c r="B24" s="24" t="s">
        <v>19</v>
      </c>
      <c r="C24" s="5">
        <v>482</v>
      </c>
      <c r="D24" s="19">
        <v>484</v>
      </c>
      <c r="E24" s="20">
        <v>486</v>
      </c>
      <c r="F24" s="6">
        <v>472</v>
      </c>
      <c r="G24" s="6">
        <v>470</v>
      </c>
      <c r="H24" s="4">
        <v>468</v>
      </c>
      <c r="I24" s="4">
        <f t="shared" si="1"/>
        <v>-14</v>
      </c>
      <c r="J24" s="4">
        <f t="shared" si="0"/>
        <v>-4</v>
      </c>
      <c r="K24" s="4">
        <f t="shared" si="2"/>
        <v>-2</v>
      </c>
    </row>
    <row r="25" spans="1:11" x14ac:dyDescent="0.25">
      <c r="A25" s="25">
        <v>15</v>
      </c>
      <c r="B25" s="24" t="s">
        <v>20</v>
      </c>
      <c r="C25" s="5">
        <v>685</v>
      </c>
      <c r="D25" s="19">
        <v>669</v>
      </c>
      <c r="E25" s="20">
        <v>654</v>
      </c>
      <c r="F25" s="6">
        <v>650</v>
      </c>
      <c r="G25" s="6">
        <v>646</v>
      </c>
      <c r="H25" s="4">
        <v>587</v>
      </c>
      <c r="I25" s="4">
        <f t="shared" si="1"/>
        <v>-98</v>
      </c>
      <c r="J25" s="4">
        <f t="shared" si="0"/>
        <v>-63</v>
      </c>
      <c r="K25" s="4">
        <f t="shared" si="2"/>
        <v>-59</v>
      </c>
    </row>
    <row r="26" spans="1:11" x14ac:dyDescent="0.25">
      <c r="A26" s="25">
        <v>16</v>
      </c>
      <c r="B26" s="24" t="s">
        <v>21</v>
      </c>
      <c r="C26" s="5">
        <v>398</v>
      </c>
      <c r="D26" s="19">
        <v>385</v>
      </c>
      <c r="E26" s="20">
        <v>388</v>
      </c>
      <c r="F26" s="6">
        <v>391</v>
      </c>
      <c r="G26" s="6">
        <v>389</v>
      </c>
      <c r="H26" s="4">
        <v>380</v>
      </c>
      <c r="I26" s="4">
        <f t="shared" si="1"/>
        <v>-18</v>
      </c>
      <c r="J26" s="4">
        <f t="shared" si="0"/>
        <v>-11</v>
      </c>
      <c r="K26" s="4">
        <f t="shared" si="2"/>
        <v>-9</v>
      </c>
    </row>
    <row r="27" spans="1:11" x14ac:dyDescent="0.25">
      <c r="A27" s="25">
        <v>17</v>
      </c>
      <c r="B27" s="24" t="s">
        <v>22</v>
      </c>
      <c r="C27" s="5">
        <v>104</v>
      </c>
      <c r="D27" s="19">
        <v>392</v>
      </c>
      <c r="E27" s="20">
        <v>399</v>
      </c>
      <c r="F27" s="6">
        <v>390</v>
      </c>
      <c r="G27" s="6">
        <v>376</v>
      </c>
      <c r="H27" s="4">
        <v>375</v>
      </c>
      <c r="I27" s="4">
        <f t="shared" si="1"/>
        <v>271</v>
      </c>
      <c r="J27" s="4">
        <f t="shared" si="0"/>
        <v>-15</v>
      </c>
      <c r="K27" s="4">
        <f t="shared" si="2"/>
        <v>-1</v>
      </c>
    </row>
    <row r="28" spans="1:11" x14ac:dyDescent="0.25">
      <c r="A28" s="25">
        <v>18</v>
      </c>
      <c r="B28" s="24" t="s">
        <v>23</v>
      </c>
      <c r="C28" s="5">
        <v>100</v>
      </c>
      <c r="D28" s="19">
        <v>221</v>
      </c>
      <c r="E28" s="20">
        <v>220</v>
      </c>
      <c r="F28" s="6">
        <v>222</v>
      </c>
      <c r="G28" s="6">
        <v>282</v>
      </c>
      <c r="H28" s="4">
        <v>355</v>
      </c>
      <c r="I28" s="4">
        <f t="shared" si="1"/>
        <v>255</v>
      </c>
      <c r="J28" s="4">
        <f t="shared" si="0"/>
        <v>133</v>
      </c>
      <c r="K28" s="4">
        <f t="shared" si="2"/>
        <v>73</v>
      </c>
    </row>
    <row r="29" spans="1:11" x14ac:dyDescent="0.25">
      <c r="A29" s="25"/>
      <c r="B29" s="23" t="s">
        <v>24</v>
      </c>
      <c r="C29" s="11">
        <v>2182</v>
      </c>
      <c r="D29" s="13">
        <v>2219</v>
      </c>
      <c r="E29" s="18">
        <v>2598</v>
      </c>
      <c r="F29" s="12">
        <v>2593</v>
      </c>
      <c r="G29" s="12">
        <v>2643</v>
      </c>
      <c r="H29" s="2">
        <v>2645</v>
      </c>
      <c r="I29" s="2">
        <f t="shared" si="1"/>
        <v>463</v>
      </c>
      <c r="J29" s="2">
        <f t="shared" si="0"/>
        <v>52</v>
      </c>
      <c r="K29" s="2">
        <f t="shared" si="2"/>
        <v>2</v>
      </c>
    </row>
    <row r="30" spans="1:11" x14ac:dyDescent="0.25">
      <c r="A30" s="25">
        <v>19</v>
      </c>
      <c r="B30" s="24" t="s">
        <v>25</v>
      </c>
      <c r="C30" s="5">
        <v>237</v>
      </c>
      <c r="D30" s="19">
        <v>222</v>
      </c>
      <c r="E30" s="20">
        <v>181</v>
      </c>
      <c r="F30" s="6">
        <v>176</v>
      </c>
      <c r="G30" s="6">
        <v>173</v>
      </c>
      <c r="H30" s="4">
        <v>166</v>
      </c>
      <c r="I30" s="4">
        <f t="shared" si="1"/>
        <v>-71</v>
      </c>
      <c r="J30" s="4">
        <f t="shared" si="0"/>
        <v>-10</v>
      </c>
      <c r="K30" s="4">
        <f t="shared" si="2"/>
        <v>-7</v>
      </c>
    </row>
    <row r="31" spans="1:11" x14ac:dyDescent="0.25">
      <c r="A31" s="25">
        <v>20</v>
      </c>
      <c r="B31" s="24" t="s">
        <v>26</v>
      </c>
      <c r="C31" s="5">
        <v>369</v>
      </c>
      <c r="D31" s="19">
        <v>361</v>
      </c>
      <c r="E31" s="20">
        <v>359</v>
      </c>
      <c r="F31" s="6">
        <v>358</v>
      </c>
      <c r="G31" s="6">
        <v>351</v>
      </c>
      <c r="H31" s="4">
        <v>351</v>
      </c>
      <c r="I31" s="4">
        <f t="shared" si="1"/>
        <v>-18</v>
      </c>
      <c r="J31" s="4">
        <f t="shared" si="0"/>
        <v>-7</v>
      </c>
      <c r="K31" s="4">
        <f t="shared" si="2"/>
        <v>0</v>
      </c>
    </row>
    <row r="32" spans="1:11" x14ac:dyDescent="0.25">
      <c r="A32" s="25">
        <v>21</v>
      </c>
      <c r="B32" s="24" t="s">
        <v>27</v>
      </c>
      <c r="C32" s="5">
        <v>156</v>
      </c>
      <c r="D32" s="19">
        <v>121</v>
      </c>
      <c r="E32" s="20">
        <v>351</v>
      </c>
      <c r="F32" s="6">
        <v>355</v>
      </c>
      <c r="G32" s="6">
        <v>376</v>
      </c>
      <c r="H32" s="4">
        <v>375</v>
      </c>
      <c r="I32" s="4">
        <f t="shared" si="1"/>
        <v>219</v>
      </c>
      <c r="J32" s="4">
        <f t="shared" si="0"/>
        <v>20</v>
      </c>
      <c r="K32" s="4">
        <f t="shared" si="2"/>
        <v>-1</v>
      </c>
    </row>
    <row r="33" spans="1:11" x14ac:dyDescent="0.25">
      <c r="A33" s="25">
        <v>22</v>
      </c>
      <c r="B33" s="24" t="s">
        <v>28</v>
      </c>
      <c r="C33" s="5">
        <v>245</v>
      </c>
      <c r="D33" s="19">
        <v>215</v>
      </c>
      <c r="E33" s="20">
        <v>470</v>
      </c>
      <c r="F33" s="6">
        <v>461</v>
      </c>
      <c r="G33" s="6">
        <v>452</v>
      </c>
      <c r="H33" s="4">
        <v>450</v>
      </c>
      <c r="I33" s="4">
        <f t="shared" si="1"/>
        <v>205</v>
      </c>
      <c r="J33" s="4">
        <f t="shared" si="0"/>
        <v>-11</v>
      </c>
      <c r="K33" s="4">
        <f t="shared" si="2"/>
        <v>-2</v>
      </c>
    </row>
    <row r="34" spans="1:11" x14ac:dyDescent="0.25">
      <c r="A34" s="25">
        <v>23</v>
      </c>
      <c r="B34" s="24" t="s">
        <v>29</v>
      </c>
      <c r="C34" s="5">
        <v>58</v>
      </c>
      <c r="D34" s="19">
        <v>218</v>
      </c>
      <c r="E34" s="20">
        <v>219</v>
      </c>
      <c r="F34" s="6">
        <v>218</v>
      </c>
      <c r="G34" s="6">
        <v>215</v>
      </c>
      <c r="H34" s="4">
        <v>213</v>
      </c>
      <c r="I34" s="4">
        <f t="shared" si="1"/>
        <v>155</v>
      </c>
      <c r="J34" s="4">
        <f t="shared" si="0"/>
        <v>-5</v>
      </c>
      <c r="K34" s="4">
        <f t="shared" si="2"/>
        <v>-2</v>
      </c>
    </row>
    <row r="35" spans="1:11" x14ac:dyDescent="0.25">
      <c r="A35" s="25">
        <v>24</v>
      </c>
      <c r="B35" s="24" t="s">
        <v>30</v>
      </c>
      <c r="C35" s="5">
        <v>236</v>
      </c>
      <c r="D35" s="19">
        <v>231</v>
      </c>
      <c r="E35" s="20">
        <v>234</v>
      </c>
      <c r="F35" s="6">
        <v>264</v>
      </c>
      <c r="G35" s="6">
        <v>342</v>
      </c>
      <c r="H35" s="4">
        <v>355</v>
      </c>
      <c r="I35" s="4">
        <f t="shared" si="1"/>
        <v>119</v>
      </c>
      <c r="J35" s="4">
        <f t="shared" si="0"/>
        <v>91</v>
      </c>
      <c r="K35" s="4">
        <f t="shared" si="2"/>
        <v>13</v>
      </c>
    </row>
    <row r="36" spans="1:11" x14ac:dyDescent="0.25">
      <c r="A36" s="25">
        <v>25</v>
      </c>
      <c r="B36" s="24" t="s">
        <v>31</v>
      </c>
      <c r="C36" s="5">
        <v>76</v>
      </c>
      <c r="D36" s="19">
        <v>78</v>
      </c>
      <c r="E36" s="20">
        <v>78</v>
      </c>
      <c r="F36" s="6">
        <v>78</v>
      </c>
      <c r="G36" s="6">
        <v>78</v>
      </c>
      <c r="H36" s="4">
        <v>79</v>
      </c>
      <c r="I36" s="4">
        <f t="shared" si="1"/>
        <v>3</v>
      </c>
      <c r="J36" s="4">
        <f t="shared" si="0"/>
        <v>1</v>
      </c>
      <c r="K36" s="4">
        <f t="shared" si="2"/>
        <v>1</v>
      </c>
    </row>
    <row r="37" spans="1:11" x14ac:dyDescent="0.25">
      <c r="A37" s="25">
        <v>26</v>
      </c>
      <c r="B37" s="24" t="s">
        <v>32</v>
      </c>
      <c r="C37" s="5">
        <v>337</v>
      </c>
      <c r="D37" s="19">
        <v>330</v>
      </c>
      <c r="E37" s="20">
        <v>324</v>
      </c>
      <c r="F37" s="6">
        <v>317</v>
      </c>
      <c r="G37" s="6">
        <v>303</v>
      </c>
      <c r="H37" s="4">
        <v>301</v>
      </c>
      <c r="I37" s="4">
        <f t="shared" si="1"/>
        <v>-36</v>
      </c>
      <c r="J37" s="4">
        <f t="shared" si="0"/>
        <v>-16</v>
      </c>
      <c r="K37" s="4">
        <f t="shared" si="2"/>
        <v>-2</v>
      </c>
    </row>
    <row r="38" spans="1:11" x14ac:dyDescent="0.25">
      <c r="A38" s="25">
        <v>27</v>
      </c>
      <c r="B38" s="24" t="s">
        <v>33</v>
      </c>
      <c r="C38" s="5">
        <v>391</v>
      </c>
      <c r="D38" s="19">
        <v>396</v>
      </c>
      <c r="E38" s="20">
        <v>310</v>
      </c>
      <c r="F38" s="6">
        <v>294</v>
      </c>
      <c r="G38" s="6">
        <v>283</v>
      </c>
      <c r="H38" s="4">
        <v>286</v>
      </c>
      <c r="I38" s="4">
        <f t="shared" si="1"/>
        <v>-105</v>
      </c>
      <c r="J38" s="4">
        <f t="shared" si="0"/>
        <v>-8</v>
      </c>
      <c r="K38" s="4">
        <f t="shared" si="2"/>
        <v>3</v>
      </c>
    </row>
    <row r="39" spans="1:11" x14ac:dyDescent="0.25">
      <c r="A39" s="25">
        <v>28</v>
      </c>
      <c r="B39" s="24" t="s">
        <v>34</v>
      </c>
      <c r="C39" s="5">
        <v>31</v>
      </c>
      <c r="D39" s="19">
        <v>20</v>
      </c>
      <c r="E39" s="20">
        <v>37</v>
      </c>
      <c r="F39" s="6">
        <v>37</v>
      </c>
      <c r="G39" s="6">
        <v>37</v>
      </c>
      <c r="H39" s="4">
        <v>37</v>
      </c>
      <c r="I39" s="4">
        <f t="shared" si="1"/>
        <v>6</v>
      </c>
      <c r="J39" s="4">
        <f t="shared" si="0"/>
        <v>0</v>
      </c>
      <c r="K39" s="4">
        <f t="shared" si="2"/>
        <v>0</v>
      </c>
    </row>
    <row r="40" spans="1:11" x14ac:dyDescent="0.25">
      <c r="A40" s="25">
        <v>29</v>
      </c>
      <c r="B40" s="24" t="s">
        <v>35</v>
      </c>
      <c r="C40" s="5">
        <v>46</v>
      </c>
      <c r="D40" s="19">
        <v>27</v>
      </c>
      <c r="E40" s="20">
        <v>35</v>
      </c>
      <c r="F40" s="6">
        <v>35</v>
      </c>
      <c r="G40" s="6">
        <v>33</v>
      </c>
      <c r="H40" s="4">
        <v>32</v>
      </c>
      <c r="I40" s="4">
        <f t="shared" si="1"/>
        <v>-14</v>
      </c>
      <c r="J40" s="4">
        <f t="shared" si="0"/>
        <v>-3</v>
      </c>
      <c r="K40" s="4">
        <f t="shared" si="2"/>
        <v>-1</v>
      </c>
    </row>
    <row r="41" spans="1:11" x14ac:dyDescent="0.25">
      <c r="A41" s="25"/>
      <c r="B41" s="23" t="s">
        <v>36</v>
      </c>
      <c r="C41" s="11">
        <f>SUM(C42:C49)</f>
        <v>3843</v>
      </c>
      <c r="D41" s="13">
        <v>4318</v>
      </c>
      <c r="E41" s="18">
        <v>4299</v>
      </c>
      <c r="F41" s="12">
        <v>4282</v>
      </c>
      <c r="G41" s="12">
        <v>4257</v>
      </c>
      <c r="H41" s="2">
        <v>4212</v>
      </c>
      <c r="I41" s="2">
        <f t="shared" si="1"/>
        <v>369</v>
      </c>
      <c r="J41" s="2">
        <f t="shared" ref="J41:J72" si="3">H41-F41</f>
        <v>-70</v>
      </c>
      <c r="K41" s="2">
        <f t="shared" si="2"/>
        <v>-45</v>
      </c>
    </row>
    <row r="42" spans="1:11" x14ac:dyDescent="0.25">
      <c r="A42" s="25">
        <v>30</v>
      </c>
      <c r="B42" s="24" t="s">
        <v>37</v>
      </c>
      <c r="C42" s="5">
        <v>129</v>
      </c>
      <c r="D42" s="19">
        <v>129</v>
      </c>
      <c r="E42" s="20">
        <v>135</v>
      </c>
      <c r="F42" s="6">
        <v>133</v>
      </c>
      <c r="G42" s="6">
        <v>134</v>
      </c>
      <c r="H42" s="4">
        <v>133</v>
      </c>
      <c r="I42" s="4">
        <f t="shared" si="1"/>
        <v>4</v>
      </c>
      <c r="J42" s="4">
        <f t="shared" si="3"/>
        <v>0</v>
      </c>
      <c r="K42" s="4">
        <f t="shared" si="2"/>
        <v>-1</v>
      </c>
    </row>
    <row r="43" spans="1:11" x14ac:dyDescent="0.25">
      <c r="A43" s="25">
        <v>31</v>
      </c>
      <c r="B43" s="24" t="s">
        <v>38</v>
      </c>
      <c r="C43" s="5">
        <v>146</v>
      </c>
      <c r="D43" s="19">
        <v>146</v>
      </c>
      <c r="E43" s="20">
        <v>136</v>
      </c>
      <c r="F43" s="6">
        <v>136</v>
      </c>
      <c r="G43" s="6">
        <v>136</v>
      </c>
      <c r="H43" s="4">
        <v>132</v>
      </c>
      <c r="I43" s="4">
        <f t="shared" si="1"/>
        <v>-14</v>
      </c>
      <c r="J43" s="4">
        <f t="shared" si="3"/>
        <v>-4</v>
      </c>
      <c r="K43" s="4">
        <f t="shared" si="2"/>
        <v>-4</v>
      </c>
    </row>
    <row r="44" spans="1:11" x14ac:dyDescent="0.25">
      <c r="A44" s="25">
        <v>32</v>
      </c>
      <c r="B44" s="24" t="s">
        <v>39</v>
      </c>
      <c r="C44" s="7">
        <v>557</v>
      </c>
      <c r="D44" s="19">
        <v>564</v>
      </c>
      <c r="E44" s="20">
        <v>556</v>
      </c>
      <c r="F44" s="6">
        <v>552</v>
      </c>
      <c r="G44" s="6">
        <v>546</v>
      </c>
      <c r="H44" s="4">
        <v>546</v>
      </c>
      <c r="I44" s="4">
        <f t="shared" si="1"/>
        <v>-11</v>
      </c>
      <c r="J44" s="4">
        <f t="shared" si="3"/>
        <v>-6</v>
      </c>
      <c r="K44" s="4">
        <f t="shared" si="2"/>
        <v>0</v>
      </c>
    </row>
    <row r="45" spans="1:11" x14ac:dyDescent="0.25">
      <c r="A45" s="25">
        <v>33</v>
      </c>
      <c r="B45" s="24" t="s">
        <v>40</v>
      </c>
      <c r="C45" s="5">
        <v>1095</v>
      </c>
      <c r="D45" s="19">
        <v>1092</v>
      </c>
      <c r="E45" s="20">
        <v>1091</v>
      </c>
      <c r="F45" s="6">
        <v>1088</v>
      </c>
      <c r="G45" s="6">
        <v>1086</v>
      </c>
      <c r="H45" s="4">
        <v>1087</v>
      </c>
      <c r="I45" s="4">
        <f t="shared" si="1"/>
        <v>-8</v>
      </c>
      <c r="J45" s="4">
        <f t="shared" si="3"/>
        <v>-1</v>
      </c>
      <c r="K45" s="4">
        <f t="shared" si="2"/>
        <v>1</v>
      </c>
    </row>
    <row r="46" spans="1:11" x14ac:dyDescent="0.25">
      <c r="A46" s="25">
        <v>34</v>
      </c>
      <c r="B46" s="24" t="s">
        <v>41</v>
      </c>
      <c r="C46" s="5">
        <v>195</v>
      </c>
      <c r="D46" s="19">
        <v>191</v>
      </c>
      <c r="E46" s="20">
        <v>197</v>
      </c>
      <c r="F46" s="6">
        <v>217</v>
      </c>
      <c r="G46" s="6">
        <v>212</v>
      </c>
      <c r="H46" s="4">
        <v>213</v>
      </c>
      <c r="I46" s="4">
        <f t="shared" si="1"/>
        <v>18</v>
      </c>
      <c r="J46" s="4">
        <f t="shared" si="3"/>
        <v>-4</v>
      </c>
      <c r="K46" s="4">
        <f t="shared" si="2"/>
        <v>1</v>
      </c>
    </row>
    <row r="47" spans="1:11" x14ac:dyDescent="0.25">
      <c r="A47" s="25">
        <v>35</v>
      </c>
      <c r="B47" s="24" t="s">
        <v>42</v>
      </c>
      <c r="C47" s="5">
        <v>408</v>
      </c>
      <c r="D47" s="19">
        <v>887</v>
      </c>
      <c r="E47" s="20">
        <v>887</v>
      </c>
      <c r="F47" s="6">
        <v>875</v>
      </c>
      <c r="G47" s="6">
        <v>873</v>
      </c>
      <c r="H47" s="4">
        <v>848</v>
      </c>
      <c r="I47" s="4">
        <f t="shared" si="1"/>
        <v>440</v>
      </c>
      <c r="J47" s="4">
        <f t="shared" si="3"/>
        <v>-27</v>
      </c>
      <c r="K47" s="4">
        <f t="shared" si="2"/>
        <v>-25</v>
      </c>
    </row>
    <row r="48" spans="1:11" x14ac:dyDescent="0.25">
      <c r="A48" s="25">
        <v>36</v>
      </c>
      <c r="B48" s="24" t="s">
        <v>43</v>
      </c>
      <c r="C48" s="5">
        <v>1304</v>
      </c>
      <c r="D48" s="19">
        <v>1300</v>
      </c>
      <c r="E48" s="20">
        <v>1287</v>
      </c>
      <c r="F48" s="6">
        <v>1271</v>
      </c>
      <c r="G48" s="6">
        <v>1259</v>
      </c>
      <c r="H48" s="4">
        <v>1242</v>
      </c>
      <c r="I48" s="4">
        <f t="shared" si="1"/>
        <v>-62</v>
      </c>
      <c r="J48" s="4">
        <f t="shared" si="3"/>
        <v>-29</v>
      </c>
      <c r="K48" s="4">
        <f t="shared" si="2"/>
        <v>-17</v>
      </c>
    </row>
    <row r="49" spans="1:11" x14ac:dyDescent="0.25">
      <c r="A49" s="25">
        <v>37</v>
      </c>
      <c r="B49" s="24" t="s">
        <v>44</v>
      </c>
      <c r="C49" s="7">
        <v>9</v>
      </c>
      <c r="D49" s="19">
        <v>9</v>
      </c>
      <c r="E49" s="20">
        <v>10</v>
      </c>
      <c r="F49" s="6">
        <v>10</v>
      </c>
      <c r="G49" s="6">
        <v>11</v>
      </c>
      <c r="H49" s="4">
        <v>11</v>
      </c>
      <c r="I49" s="4">
        <f t="shared" si="1"/>
        <v>2</v>
      </c>
      <c r="J49" s="4">
        <f t="shared" si="3"/>
        <v>1</v>
      </c>
      <c r="K49" s="4">
        <f t="shared" si="2"/>
        <v>0</v>
      </c>
    </row>
    <row r="50" spans="1:11" x14ac:dyDescent="0.25">
      <c r="A50" s="25"/>
      <c r="B50" s="23" t="s">
        <v>45</v>
      </c>
      <c r="C50" s="11">
        <v>2228</v>
      </c>
      <c r="D50" s="13">
        <v>2193</v>
      </c>
      <c r="E50" s="18">
        <v>2174</v>
      </c>
      <c r="F50" s="12">
        <v>2141</v>
      </c>
      <c r="G50" s="12">
        <v>2141</v>
      </c>
      <c r="H50" s="2">
        <v>2148</v>
      </c>
      <c r="I50" s="2">
        <f t="shared" si="1"/>
        <v>-80</v>
      </c>
      <c r="J50" s="2">
        <f t="shared" si="3"/>
        <v>7</v>
      </c>
      <c r="K50" s="2">
        <f t="shared" si="2"/>
        <v>7</v>
      </c>
    </row>
    <row r="51" spans="1:11" x14ac:dyDescent="0.25">
      <c r="A51" s="25">
        <v>38</v>
      </c>
      <c r="B51" s="24" t="s">
        <v>46</v>
      </c>
      <c r="C51" s="5">
        <v>1015</v>
      </c>
      <c r="D51" s="19">
        <v>999</v>
      </c>
      <c r="E51" s="20">
        <v>987</v>
      </c>
      <c r="F51" s="6">
        <v>966</v>
      </c>
      <c r="G51" s="6">
        <v>968</v>
      </c>
      <c r="H51" s="4">
        <v>961</v>
      </c>
      <c r="I51" s="4">
        <f t="shared" si="1"/>
        <v>-54</v>
      </c>
      <c r="J51" s="4">
        <f t="shared" si="3"/>
        <v>-5</v>
      </c>
      <c r="K51" s="4">
        <f t="shared" si="2"/>
        <v>-7</v>
      </c>
    </row>
    <row r="52" spans="1:11" x14ac:dyDescent="0.25">
      <c r="A52" s="25">
        <v>39</v>
      </c>
      <c r="B52" s="24" t="s">
        <v>47</v>
      </c>
      <c r="C52" s="5">
        <v>12</v>
      </c>
      <c r="D52" s="19">
        <v>12</v>
      </c>
      <c r="E52" s="20">
        <v>20</v>
      </c>
      <c r="F52" s="6">
        <v>25</v>
      </c>
      <c r="G52" s="6">
        <v>26</v>
      </c>
      <c r="H52" s="4">
        <v>36</v>
      </c>
      <c r="I52" s="4">
        <f t="shared" si="1"/>
        <v>24</v>
      </c>
      <c r="J52" s="4">
        <f t="shared" si="3"/>
        <v>11</v>
      </c>
      <c r="K52" s="4">
        <f t="shared" si="2"/>
        <v>10</v>
      </c>
    </row>
    <row r="53" spans="1:11" x14ac:dyDescent="0.25">
      <c r="A53" s="25">
        <v>40</v>
      </c>
      <c r="B53" s="24" t="s">
        <v>48</v>
      </c>
      <c r="C53" s="5">
        <v>146</v>
      </c>
      <c r="D53" s="19">
        <v>143</v>
      </c>
      <c r="E53" s="20">
        <v>143</v>
      </c>
      <c r="F53" s="6">
        <v>143</v>
      </c>
      <c r="G53" s="6">
        <v>142</v>
      </c>
      <c r="H53" s="4">
        <v>147</v>
      </c>
      <c r="I53" s="4">
        <f t="shared" si="1"/>
        <v>1</v>
      </c>
      <c r="J53" s="4">
        <f t="shared" si="3"/>
        <v>4</v>
      </c>
      <c r="K53" s="4">
        <f t="shared" si="2"/>
        <v>5</v>
      </c>
    </row>
    <row r="54" spans="1:11" x14ac:dyDescent="0.25">
      <c r="A54" s="25">
        <v>41</v>
      </c>
      <c r="B54" s="24" t="s">
        <v>49</v>
      </c>
      <c r="C54" s="5">
        <v>143</v>
      </c>
      <c r="D54" s="19">
        <v>138</v>
      </c>
      <c r="E54" s="20">
        <v>134</v>
      </c>
      <c r="F54" s="6">
        <v>123</v>
      </c>
      <c r="G54" s="6">
        <v>121</v>
      </c>
      <c r="H54" s="4">
        <v>120</v>
      </c>
      <c r="I54" s="4">
        <f t="shared" si="1"/>
        <v>-23</v>
      </c>
      <c r="J54" s="4">
        <f t="shared" si="3"/>
        <v>-3</v>
      </c>
      <c r="K54" s="4">
        <f t="shared" si="2"/>
        <v>-1</v>
      </c>
    </row>
    <row r="55" spans="1:11" x14ac:dyDescent="0.25">
      <c r="A55" s="25">
        <v>42</v>
      </c>
      <c r="B55" s="24" t="s">
        <v>50</v>
      </c>
      <c r="C55" s="5">
        <v>140</v>
      </c>
      <c r="D55" s="19">
        <v>139</v>
      </c>
      <c r="E55" s="20">
        <v>136</v>
      </c>
      <c r="F55" s="6">
        <v>131</v>
      </c>
      <c r="G55" s="6">
        <v>129</v>
      </c>
      <c r="H55" s="4">
        <v>129</v>
      </c>
      <c r="I55" s="4">
        <f t="shared" si="1"/>
        <v>-11</v>
      </c>
      <c r="J55" s="4">
        <f t="shared" si="3"/>
        <v>-2</v>
      </c>
      <c r="K55" s="4">
        <f t="shared" si="2"/>
        <v>0</v>
      </c>
    </row>
    <row r="56" spans="1:11" x14ac:dyDescent="0.25">
      <c r="A56" s="25">
        <v>43</v>
      </c>
      <c r="B56" s="24" t="s">
        <v>51</v>
      </c>
      <c r="C56" s="5">
        <v>222</v>
      </c>
      <c r="D56" s="19">
        <v>222</v>
      </c>
      <c r="E56" s="20">
        <v>219</v>
      </c>
      <c r="F56" s="6">
        <v>219</v>
      </c>
      <c r="G56" s="6">
        <v>219</v>
      </c>
      <c r="H56" s="4">
        <v>219</v>
      </c>
      <c r="I56" s="4">
        <f t="shared" si="1"/>
        <v>-3</v>
      </c>
      <c r="J56" s="4">
        <f t="shared" si="3"/>
        <v>0</v>
      </c>
      <c r="K56" s="4">
        <f t="shared" si="2"/>
        <v>0</v>
      </c>
    </row>
    <row r="57" spans="1:11" x14ac:dyDescent="0.25">
      <c r="A57" s="25">
        <v>44</v>
      </c>
      <c r="B57" s="24" t="s">
        <v>52</v>
      </c>
      <c r="C57" s="5">
        <v>550</v>
      </c>
      <c r="D57" s="19">
        <v>540</v>
      </c>
      <c r="E57" s="20">
        <v>535</v>
      </c>
      <c r="F57" s="6">
        <v>534</v>
      </c>
      <c r="G57" s="6">
        <v>536</v>
      </c>
      <c r="H57" s="4">
        <v>536</v>
      </c>
      <c r="I57" s="4">
        <f t="shared" si="1"/>
        <v>-14</v>
      </c>
      <c r="J57" s="4">
        <f t="shared" si="3"/>
        <v>2</v>
      </c>
      <c r="K57" s="4">
        <f t="shared" si="2"/>
        <v>0</v>
      </c>
    </row>
    <row r="58" spans="1:11" x14ac:dyDescent="0.25">
      <c r="A58" s="25"/>
      <c r="B58" s="23" t="s">
        <v>53</v>
      </c>
      <c r="C58" s="11">
        <v>12498</v>
      </c>
      <c r="D58" s="13">
        <v>12318</v>
      </c>
      <c r="E58" s="18">
        <v>12220</v>
      </c>
      <c r="F58" s="12">
        <v>12042</v>
      </c>
      <c r="G58" s="12">
        <v>11903</v>
      </c>
      <c r="H58" s="2">
        <v>11801</v>
      </c>
      <c r="I58" s="2">
        <f t="shared" si="1"/>
        <v>-697</v>
      </c>
      <c r="J58" s="2">
        <f t="shared" si="3"/>
        <v>-241</v>
      </c>
      <c r="K58" s="2">
        <f t="shared" si="2"/>
        <v>-102</v>
      </c>
    </row>
    <row r="59" spans="1:11" x14ac:dyDescent="0.25">
      <c r="A59" s="25">
        <v>45</v>
      </c>
      <c r="B59" s="24" t="s">
        <v>54</v>
      </c>
      <c r="C59" s="5">
        <v>2114</v>
      </c>
      <c r="D59" s="19">
        <v>2076</v>
      </c>
      <c r="E59" s="20">
        <v>2058</v>
      </c>
      <c r="F59" s="6">
        <v>2026</v>
      </c>
      <c r="G59" s="6">
        <v>2032</v>
      </c>
      <c r="H59" s="4">
        <v>2044</v>
      </c>
      <c r="I59" s="4">
        <f t="shared" si="1"/>
        <v>-70</v>
      </c>
      <c r="J59" s="4">
        <f t="shared" si="3"/>
        <v>18</v>
      </c>
      <c r="K59" s="4">
        <f t="shared" si="2"/>
        <v>12</v>
      </c>
    </row>
    <row r="60" spans="1:11" x14ac:dyDescent="0.25">
      <c r="A60" s="25">
        <v>46</v>
      </c>
      <c r="B60" s="24" t="s">
        <v>55</v>
      </c>
      <c r="C60" s="5">
        <v>341</v>
      </c>
      <c r="D60" s="19">
        <v>340</v>
      </c>
      <c r="E60" s="20">
        <v>331</v>
      </c>
      <c r="F60" s="6">
        <v>319</v>
      </c>
      <c r="G60" s="6">
        <v>313</v>
      </c>
      <c r="H60" s="4">
        <v>307</v>
      </c>
      <c r="I60" s="4">
        <f t="shared" si="1"/>
        <v>-34</v>
      </c>
      <c r="J60" s="4">
        <f t="shared" si="3"/>
        <v>-12</v>
      </c>
      <c r="K60" s="4">
        <f t="shared" si="2"/>
        <v>-6</v>
      </c>
    </row>
    <row r="61" spans="1:11" x14ac:dyDescent="0.25">
      <c r="A61" s="25">
        <v>47</v>
      </c>
      <c r="B61" s="24" t="s">
        <v>56</v>
      </c>
      <c r="C61" s="5">
        <v>526</v>
      </c>
      <c r="D61" s="19">
        <v>523</v>
      </c>
      <c r="E61" s="20">
        <v>508</v>
      </c>
      <c r="F61" s="6">
        <v>496</v>
      </c>
      <c r="G61" s="6">
        <v>486</v>
      </c>
      <c r="H61" s="4">
        <v>481</v>
      </c>
      <c r="I61" s="4">
        <f t="shared" si="1"/>
        <v>-45</v>
      </c>
      <c r="J61" s="4">
        <f t="shared" si="3"/>
        <v>-15</v>
      </c>
      <c r="K61" s="4">
        <f t="shared" si="2"/>
        <v>-5</v>
      </c>
    </row>
    <row r="62" spans="1:11" x14ac:dyDescent="0.25">
      <c r="A62" s="25">
        <v>48</v>
      </c>
      <c r="B62" s="24" t="s">
        <v>57</v>
      </c>
      <c r="C62" s="5">
        <v>1997</v>
      </c>
      <c r="D62" s="19">
        <v>1960</v>
      </c>
      <c r="E62" s="20">
        <v>1962</v>
      </c>
      <c r="F62" s="6">
        <v>1950</v>
      </c>
      <c r="G62" s="6">
        <v>1941</v>
      </c>
      <c r="H62" s="4">
        <v>1923</v>
      </c>
      <c r="I62" s="4">
        <f t="shared" si="1"/>
        <v>-74</v>
      </c>
      <c r="J62" s="4">
        <f t="shared" si="3"/>
        <v>-27</v>
      </c>
      <c r="K62" s="4">
        <f t="shared" si="2"/>
        <v>-18</v>
      </c>
    </row>
    <row r="63" spans="1:11" x14ac:dyDescent="0.25">
      <c r="A63" s="25">
        <v>49</v>
      </c>
      <c r="B63" s="24" t="s">
        <v>58</v>
      </c>
      <c r="C63" s="5">
        <v>667</v>
      </c>
      <c r="D63" s="19">
        <v>647</v>
      </c>
      <c r="E63" s="20">
        <v>643</v>
      </c>
      <c r="F63" s="6">
        <v>613</v>
      </c>
      <c r="G63" s="6">
        <v>596</v>
      </c>
      <c r="H63" s="4">
        <v>590</v>
      </c>
      <c r="I63" s="4">
        <f t="shared" si="1"/>
        <v>-77</v>
      </c>
      <c r="J63" s="4">
        <f t="shared" si="3"/>
        <v>-23</v>
      </c>
      <c r="K63" s="4">
        <f t="shared" si="2"/>
        <v>-6</v>
      </c>
    </row>
    <row r="64" spans="1:11" x14ac:dyDescent="0.25">
      <c r="A64" s="25">
        <v>50</v>
      </c>
      <c r="B64" s="24" t="s">
        <v>59</v>
      </c>
      <c r="C64" s="5">
        <v>719</v>
      </c>
      <c r="D64" s="19">
        <v>717</v>
      </c>
      <c r="E64" s="20">
        <v>706</v>
      </c>
      <c r="F64" s="6">
        <v>702</v>
      </c>
      <c r="G64" s="6">
        <v>687</v>
      </c>
      <c r="H64" s="4">
        <v>678</v>
      </c>
      <c r="I64" s="4">
        <f t="shared" si="1"/>
        <v>-41</v>
      </c>
      <c r="J64" s="4">
        <f t="shared" si="3"/>
        <v>-24</v>
      </c>
      <c r="K64" s="4">
        <f t="shared" si="2"/>
        <v>-9</v>
      </c>
    </row>
    <row r="65" spans="1:11" x14ac:dyDescent="0.25">
      <c r="A65" s="25">
        <v>51</v>
      </c>
      <c r="B65" s="24" t="s">
        <v>60</v>
      </c>
      <c r="C65" s="5">
        <v>783</v>
      </c>
      <c r="D65" s="19">
        <v>784</v>
      </c>
      <c r="E65" s="20">
        <v>775</v>
      </c>
      <c r="F65" s="6">
        <v>763</v>
      </c>
      <c r="G65" s="6">
        <v>730</v>
      </c>
      <c r="H65" s="4">
        <v>680</v>
      </c>
      <c r="I65" s="4">
        <f t="shared" si="1"/>
        <v>-103</v>
      </c>
      <c r="J65" s="4">
        <f t="shared" si="3"/>
        <v>-83</v>
      </c>
      <c r="K65" s="4">
        <f t="shared" si="2"/>
        <v>-50</v>
      </c>
    </row>
    <row r="66" spans="1:11" x14ac:dyDescent="0.25">
      <c r="A66" s="25">
        <v>52</v>
      </c>
      <c r="B66" s="24" t="s">
        <v>61</v>
      </c>
      <c r="C66" s="5">
        <v>580</v>
      </c>
      <c r="D66" s="19">
        <v>567</v>
      </c>
      <c r="E66" s="20">
        <v>591</v>
      </c>
      <c r="F66" s="6">
        <v>585</v>
      </c>
      <c r="G66" s="6">
        <v>578</v>
      </c>
      <c r="H66" s="4">
        <v>576</v>
      </c>
      <c r="I66" s="4">
        <f t="shared" si="1"/>
        <v>-4</v>
      </c>
      <c r="J66" s="4">
        <f t="shared" si="3"/>
        <v>-9</v>
      </c>
      <c r="K66" s="4">
        <f t="shared" si="2"/>
        <v>-2</v>
      </c>
    </row>
    <row r="67" spans="1:11" x14ac:dyDescent="0.25">
      <c r="A67" s="25">
        <v>53</v>
      </c>
      <c r="B67" s="24" t="s">
        <v>62</v>
      </c>
      <c r="C67" s="5">
        <v>1013</v>
      </c>
      <c r="D67" s="19">
        <v>1005</v>
      </c>
      <c r="E67" s="20">
        <v>985</v>
      </c>
      <c r="F67" s="6">
        <v>985</v>
      </c>
      <c r="G67" s="6">
        <v>972</v>
      </c>
      <c r="H67" s="4">
        <v>970</v>
      </c>
      <c r="I67" s="4">
        <f t="shared" si="1"/>
        <v>-43</v>
      </c>
      <c r="J67" s="4">
        <f t="shared" si="3"/>
        <v>-15</v>
      </c>
      <c r="K67" s="4">
        <f t="shared" si="2"/>
        <v>-2</v>
      </c>
    </row>
    <row r="68" spans="1:11" x14ac:dyDescent="0.25">
      <c r="A68" s="25">
        <v>54</v>
      </c>
      <c r="B68" s="24" t="s">
        <v>63</v>
      </c>
      <c r="C68" s="5">
        <v>1061</v>
      </c>
      <c r="D68" s="19">
        <v>1050</v>
      </c>
      <c r="E68" s="20">
        <v>1040</v>
      </c>
      <c r="F68" s="6">
        <v>1005</v>
      </c>
      <c r="G68" s="6">
        <v>995</v>
      </c>
      <c r="H68" s="4">
        <v>993</v>
      </c>
      <c r="I68" s="4">
        <f t="shared" si="1"/>
        <v>-68</v>
      </c>
      <c r="J68" s="4">
        <f t="shared" si="3"/>
        <v>-12</v>
      </c>
      <c r="K68" s="4">
        <f t="shared" si="2"/>
        <v>-2</v>
      </c>
    </row>
    <row r="69" spans="1:11" x14ac:dyDescent="0.25">
      <c r="A69" s="25">
        <v>55</v>
      </c>
      <c r="B69" s="24" t="s">
        <v>64</v>
      </c>
      <c r="C69" s="5">
        <v>502</v>
      </c>
      <c r="D69" s="19">
        <v>486</v>
      </c>
      <c r="E69" s="20">
        <v>480</v>
      </c>
      <c r="F69" s="6">
        <v>475</v>
      </c>
      <c r="G69" s="6">
        <v>471</v>
      </c>
      <c r="H69" s="4">
        <v>468</v>
      </c>
      <c r="I69" s="4">
        <f t="shared" si="1"/>
        <v>-34</v>
      </c>
      <c r="J69" s="4">
        <f t="shared" si="3"/>
        <v>-7</v>
      </c>
      <c r="K69" s="4">
        <f t="shared" si="2"/>
        <v>-3</v>
      </c>
    </row>
    <row r="70" spans="1:11" x14ac:dyDescent="0.25">
      <c r="A70" s="25">
        <v>56</v>
      </c>
      <c r="B70" s="24" t="s">
        <v>65</v>
      </c>
      <c r="C70" s="5">
        <v>690</v>
      </c>
      <c r="D70" s="19">
        <v>694</v>
      </c>
      <c r="E70" s="20">
        <v>691</v>
      </c>
      <c r="F70" s="6">
        <v>686</v>
      </c>
      <c r="G70" s="6">
        <v>676</v>
      </c>
      <c r="H70" s="4">
        <v>678</v>
      </c>
      <c r="I70" s="4">
        <f t="shared" si="1"/>
        <v>-12</v>
      </c>
      <c r="J70" s="4">
        <f t="shared" si="3"/>
        <v>-8</v>
      </c>
      <c r="K70" s="4">
        <f t="shared" si="2"/>
        <v>2</v>
      </c>
    </row>
    <row r="71" spans="1:11" x14ac:dyDescent="0.25">
      <c r="A71" s="25">
        <v>57</v>
      </c>
      <c r="B71" s="24" t="s">
        <v>66</v>
      </c>
      <c r="C71" s="5">
        <v>979</v>
      </c>
      <c r="D71" s="19">
        <v>952</v>
      </c>
      <c r="E71" s="20">
        <v>946</v>
      </c>
      <c r="F71" s="6">
        <v>936</v>
      </c>
      <c r="G71" s="6">
        <v>929</v>
      </c>
      <c r="H71" s="4">
        <v>920</v>
      </c>
      <c r="I71" s="4">
        <f t="shared" si="1"/>
        <v>-59</v>
      </c>
      <c r="J71" s="4">
        <f t="shared" si="3"/>
        <v>-16</v>
      </c>
      <c r="K71" s="4">
        <f t="shared" si="2"/>
        <v>-9</v>
      </c>
    </row>
    <row r="72" spans="1:11" x14ac:dyDescent="0.25">
      <c r="A72" s="25">
        <v>58</v>
      </c>
      <c r="B72" s="24" t="s">
        <v>67</v>
      </c>
      <c r="C72" s="5">
        <v>526</v>
      </c>
      <c r="D72" s="19">
        <v>517</v>
      </c>
      <c r="E72" s="20">
        <v>504</v>
      </c>
      <c r="F72" s="6">
        <v>501</v>
      </c>
      <c r="G72" s="6">
        <v>497</v>
      </c>
      <c r="H72" s="4">
        <v>493</v>
      </c>
      <c r="I72" s="4">
        <f t="shared" si="1"/>
        <v>-33</v>
      </c>
      <c r="J72" s="4">
        <f t="shared" si="3"/>
        <v>-8</v>
      </c>
      <c r="K72" s="4">
        <f t="shared" si="2"/>
        <v>-4</v>
      </c>
    </row>
    <row r="73" spans="1:11" x14ac:dyDescent="0.25">
      <c r="A73" s="25"/>
      <c r="B73" s="23" t="s">
        <v>68</v>
      </c>
      <c r="C73" s="11">
        <v>3244</v>
      </c>
      <c r="D73" s="13">
        <v>3180</v>
      </c>
      <c r="E73" s="18">
        <v>3126</v>
      </c>
      <c r="F73" s="12">
        <v>3111</v>
      </c>
      <c r="G73" s="12">
        <v>3168</v>
      </c>
      <c r="H73" s="2">
        <v>3137</v>
      </c>
      <c r="I73" s="2">
        <f t="shared" si="1"/>
        <v>-107</v>
      </c>
      <c r="J73" s="2">
        <f t="shared" ref="J73:J102" si="4">H73-F73</f>
        <v>26</v>
      </c>
      <c r="K73" s="2">
        <f t="shared" si="2"/>
        <v>-31</v>
      </c>
    </row>
    <row r="74" spans="1:11" x14ac:dyDescent="0.25">
      <c r="A74" s="25">
        <v>59</v>
      </c>
      <c r="B74" s="24" t="s">
        <v>69</v>
      </c>
      <c r="C74" s="5">
        <v>707</v>
      </c>
      <c r="D74" s="19">
        <v>690</v>
      </c>
      <c r="E74" s="20">
        <v>674</v>
      </c>
      <c r="F74" s="6">
        <v>664</v>
      </c>
      <c r="G74" s="6">
        <v>652</v>
      </c>
      <c r="H74" s="4">
        <v>642</v>
      </c>
      <c r="I74" s="4">
        <f t="shared" ref="I74:I102" si="5">H74-C74</f>
        <v>-65</v>
      </c>
      <c r="J74" s="4">
        <f t="shared" si="4"/>
        <v>-22</v>
      </c>
      <c r="K74" s="4">
        <f t="shared" ref="K74:K102" si="6">H74-G74</f>
        <v>-10</v>
      </c>
    </row>
    <row r="75" spans="1:11" x14ac:dyDescent="0.25">
      <c r="A75" s="25">
        <v>60</v>
      </c>
      <c r="B75" s="24" t="s">
        <v>70</v>
      </c>
      <c r="C75" s="5">
        <v>858</v>
      </c>
      <c r="D75" s="19">
        <v>846</v>
      </c>
      <c r="E75" s="20">
        <v>850</v>
      </c>
      <c r="F75" s="6">
        <v>855</v>
      </c>
      <c r="G75" s="6">
        <v>857</v>
      </c>
      <c r="H75" s="4">
        <v>853</v>
      </c>
      <c r="I75" s="4">
        <f t="shared" si="5"/>
        <v>-5</v>
      </c>
      <c r="J75" s="4">
        <f t="shared" si="4"/>
        <v>-2</v>
      </c>
      <c r="K75" s="4">
        <f t="shared" si="6"/>
        <v>-4</v>
      </c>
    </row>
    <row r="76" spans="1:11" x14ac:dyDescent="0.25">
      <c r="A76" s="25">
        <v>61</v>
      </c>
      <c r="B76" s="24" t="s">
        <v>71</v>
      </c>
      <c r="C76" s="5">
        <v>625</v>
      </c>
      <c r="D76" s="19">
        <v>616</v>
      </c>
      <c r="E76" s="20">
        <v>579</v>
      </c>
      <c r="F76" s="6">
        <v>575</v>
      </c>
      <c r="G76" s="6">
        <v>571</v>
      </c>
      <c r="H76" s="4">
        <v>569</v>
      </c>
      <c r="I76" s="4">
        <f t="shared" si="5"/>
        <v>-56</v>
      </c>
      <c r="J76" s="4">
        <f t="shared" si="4"/>
        <v>-6</v>
      </c>
      <c r="K76" s="4">
        <f t="shared" si="6"/>
        <v>-2</v>
      </c>
    </row>
    <row r="77" spans="1:11" x14ac:dyDescent="0.25">
      <c r="A77" s="25">
        <v>62</v>
      </c>
      <c r="B77" s="24" t="s">
        <v>72</v>
      </c>
      <c r="C77" s="5">
        <v>841</v>
      </c>
      <c r="D77" s="19">
        <v>833</v>
      </c>
      <c r="E77" s="20">
        <v>832</v>
      </c>
      <c r="F77" s="6">
        <v>824</v>
      </c>
      <c r="G77" s="6">
        <v>803</v>
      </c>
      <c r="H77" s="4">
        <v>789</v>
      </c>
      <c r="I77" s="4">
        <f t="shared" si="5"/>
        <v>-52</v>
      </c>
      <c r="J77" s="4">
        <f t="shared" si="4"/>
        <v>-35</v>
      </c>
      <c r="K77" s="4">
        <f t="shared" si="6"/>
        <v>-14</v>
      </c>
    </row>
    <row r="78" spans="1:11" x14ac:dyDescent="0.25">
      <c r="A78" s="25">
        <v>63</v>
      </c>
      <c r="B78" s="24" t="s">
        <v>73</v>
      </c>
      <c r="C78" s="5">
        <v>123</v>
      </c>
      <c r="D78" s="19">
        <v>115</v>
      </c>
      <c r="E78" s="20">
        <v>117</v>
      </c>
      <c r="F78" s="6">
        <v>117</v>
      </c>
      <c r="G78" s="6">
        <v>207</v>
      </c>
      <c r="H78" s="4">
        <v>207</v>
      </c>
      <c r="I78" s="4">
        <f t="shared" si="5"/>
        <v>84</v>
      </c>
      <c r="J78" s="4">
        <f t="shared" si="4"/>
        <v>90</v>
      </c>
      <c r="K78" s="4">
        <f t="shared" si="6"/>
        <v>0</v>
      </c>
    </row>
    <row r="79" spans="1:11" x14ac:dyDescent="0.25">
      <c r="A79" s="25">
        <v>64</v>
      </c>
      <c r="B79" s="24" t="s">
        <v>74</v>
      </c>
      <c r="C79" s="5">
        <v>90</v>
      </c>
      <c r="D79" s="19">
        <v>80</v>
      </c>
      <c r="E79" s="20">
        <v>74</v>
      </c>
      <c r="F79" s="6">
        <v>76</v>
      </c>
      <c r="G79" s="6">
        <v>78</v>
      </c>
      <c r="H79" s="4">
        <v>77</v>
      </c>
      <c r="I79" s="4">
        <f t="shared" si="5"/>
        <v>-13</v>
      </c>
      <c r="J79" s="4">
        <f t="shared" si="4"/>
        <v>1</v>
      </c>
      <c r="K79" s="4">
        <f t="shared" si="6"/>
        <v>-1</v>
      </c>
    </row>
    <row r="80" spans="1:11" x14ac:dyDescent="0.25">
      <c r="A80" s="25"/>
      <c r="B80" s="23" t="s">
        <v>75</v>
      </c>
      <c r="C80" s="11">
        <f>SUM(C81:C90)</f>
        <v>5003</v>
      </c>
      <c r="D80" s="13">
        <v>5970</v>
      </c>
      <c r="E80" s="18">
        <f>SUM(E81:E90)</f>
        <v>6043</v>
      </c>
      <c r="F80" s="12">
        <v>6579</v>
      </c>
      <c r="G80" s="12">
        <v>6552</v>
      </c>
      <c r="H80" s="2">
        <v>6487</v>
      </c>
      <c r="I80" s="2">
        <f t="shared" si="5"/>
        <v>1484</v>
      </c>
      <c r="J80" s="2">
        <f t="shared" si="4"/>
        <v>-92</v>
      </c>
      <c r="K80" s="2">
        <f t="shared" si="6"/>
        <v>-65</v>
      </c>
    </row>
    <row r="81" spans="1:11" x14ac:dyDescent="0.25">
      <c r="A81" s="25">
        <v>65</v>
      </c>
      <c r="B81" s="24" t="s">
        <v>76</v>
      </c>
      <c r="C81" s="5">
        <v>192</v>
      </c>
      <c r="D81" s="19">
        <v>193</v>
      </c>
      <c r="E81" s="20">
        <v>191</v>
      </c>
      <c r="F81" s="6">
        <v>190</v>
      </c>
      <c r="G81" s="6">
        <v>191</v>
      </c>
      <c r="H81" s="4">
        <v>192</v>
      </c>
      <c r="I81" s="4">
        <f t="shared" si="5"/>
        <v>0</v>
      </c>
      <c r="J81" s="4">
        <f t="shared" si="4"/>
        <v>2</v>
      </c>
      <c r="K81" s="4">
        <f t="shared" si="6"/>
        <v>1</v>
      </c>
    </row>
    <row r="82" spans="1:11" x14ac:dyDescent="0.25">
      <c r="A82" s="25">
        <v>66</v>
      </c>
      <c r="B82" s="24" t="s">
        <v>77</v>
      </c>
      <c r="C82" s="5">
        <v>163</v>
      </c>
      <c r="D82" s="19">
        <v>162</v>
      </c>
      <c r="E82" s="20">
        <v>159</v>
      </c>
      <c r="F82" s="6">
        <v>159</v>
      </c>
      <c r="G82" s="6">
        <v>155</v>
      </c>
      <c r="H82" s="4">
        <v>154</v>
      </c>
      <c r="I82" s="4">
        <f t="shared" si="5"/>
        <v>-9</v>
      </c>
      <c r="J82" s="4">
        <f t="shared" si="4"/>
        <v>-5</v>
      </c>
      <c r="K82" s="4">
        <f t="shared" si="6"/>
        <v>-1</v>
      </c>
    </row>
    <row r="83" spans="1:11" x14ac:dyDescent="0.25">
      <c r="A83" s="25">
        <v>67</v>
      </c>
      <c r="B83" s="24" t="s">
        <v>78</v>
      </c>
      <c r="C83" s="5">
        <v>209</v>
      </c>
      <c r="D83" s="19">
        <v>212</v>
      </c>
      <c r="E83" s="20">
        <v>211</v>
      </c>
      <c r="F83" s="6">
        <v>213</v>
      </c>
      <c r="G83" s="6">
        <v>213</v>
      </c>
      <c r="H83" s="4">
        <v>214</v>
      </c>
      <c r="I83" s="4">
        <f t="shared" si="5"/>
        <v>5</v>
      </c>
      <c r="J83" s="4">
        <f t="shared" si="4"/>
        <v>1</v>
      </c>
      <c r="K83" s="4">
        <f t="shared" si="6"/>
        <v>1</v>
      </c>
    </row>
    <row r="84" spans="1:11" x14ac:dyDescent="0.25">
      <c r="A84" s="25">
        <v>68</v>
      </c>
      <c r="B84" s="24" t="s">
        <v>79</v>
      </c>
      <c r="C84" s="5">
        <v>1152</v>
      </c>
      <c r="D84" s="19">
        <v>1124</v>
      </c>
      <c r="E84" s="20">
        <v>1097</v>
      </c>
      <c r="F84" s="6">
        <v>1069</v>
      </c>
      <c r="G84" s="6">
        <v>1054</v>
      </c>
      <c r="H84" s="4">
        <v>1008</v>
      </c>
      <c r="I84" s="4">
        <f t="shared" si="5"/>
        <v>-144</v>
      </c>
      <c r="J84" s="4">
        <f t="shared" si="4"/>
        <v>-61</v>
      </c>
      <c r="K84" s="4">
        <f t="shared" si="6"/>
        <v>-46</v>
      </c>
    </row>
    <row r="85" spans="1:11" x14ac:dyDescent="0.25">
      <c r="A85" s="25">
        <v>69</v>
      </c>
      <c r="B85" s="24" t="s">
        <v>80</v>
      </c>
      <c r="C85" s="5">
        <v>1266</v>
      </c>
      <c r="D85" s="19">
        <v>1260</v>
      </c>
      <c r="E85" s="20">
        <v>1233</v>
      </c>
      <c r="F85" s="6">
        <v>1220</v>
      </c>
      <c r="G85" s="6">
        <v>1220</v>
      </c>
      <c r="H85" s="4">
        <v>1216</v>
      </c>
      <c r="I85" s="4">
        <f t="shared" si="5"/>
        <v>-50</v>
      </c>
      <c r="J85" s="4">
        <f t="shared" si="4"/>
        <v>-4</v>
      </c>
      <c r="K85" s="4">
        <f t="shared" si="6"/>
        <v>-4</v>
      </c>
    </row>
    <row r="86" spans="1:11" x14ac:dyDescent="0.25">
      <c r="A86" s="25">
        <v>70</v>
      </c>
      <c r="B86" s="24" t="s">
        <v>81</v>
      </c>
      <c r="C86" s="5">
        <v>446</v>
      </c>
      <c r="D86" s="19">
        <v>449</v>
      </c>
      <c r="E86" s="20">
        <v>810</v>
      </c>
      <c r="F86" s="6">
        <v>813</v>
      </c>
      <c r="G86" s="6">
        <v>816</v>
      </c>
      <c r="H86" s="4">
        <v>821</v>
      </c>
      <c r="I86" s="4">
        <f t="shared" si="5"/>
        <v>375</v>
      </c>
      <c r="J86" s="4">
        <f t="shared" si="4"/>
        <v>8</v>
      </c>
      <c r="K86" s="4">
        <f t="shared" si="6"/>
        <v>5</v>
      </c>
    </row>
    <row r="87" spans="1:11" x14ac:dyDescent="0.25">
      <c r="A87" s="25">
        <v>71</v>
      </c>
      <c r="B87" s="24" t="s">
        <v>82</v>
      </c>
      <c r="C87" s="5">
        <v>656</v>
      </c>
      <c r="D87" s="19">
        <v>643</v>
      </c>
      <c r="E87" s="20">
        <v>612</v>
      </c>
      <c r="F87" s="6">
        <v>579</v>
      </c>
      <c r="G87" s="6">
        <v>575</v>
      </c>
      <c r="H87" s="4">
        <v>574</v>
      </c>
      <c r="I87" s="4">
        <f t="shared" si="5"/>
        <v>-82</v>
      </c>
      <c r="J87" s="4">
        <f t="shared" si="4"/>
        <v>-5</v>
      </c>
      <c r="K87" s="4">
        <f t="shared" si="6"/>
        <v>-1</v>
      </c>
    </row>
    <row r="88" spans="1:11" x14ac:dyDescent="0.25">
      <c r="A88" s="25">
        <v>72</v>
      </c>
      <c r="B88" s="24" t="s">
        <v>83</v>
      </c>
      <c r="C88" s="5">
        <v>466</v>
      </c>
      <c r="D88" s="19">
        <v>451</v>
      </c>
      <c r="E88" s="20">
        <v>452</v>
      </c>
      <c r="F88" s="6">
        <v>1083</v>
      </c>
      <c r="G88" s="6">
        <v>1084</v>
      </c>
      <c r="H88" s="4">
        <v>1077</v>
      </c>
      <c r="I88" s="4">
        <f t="shared" si="5"/>
        <v>611</v>
      </c>
      <c r="J88" s="4">
        <f t="shared" si="4"/>
        <v>-6</v>
      </c>
      <c r="K88" s="4">
        <f t="shared" si="6"/>
        <v>-7</v>
      </c>
    </row>
    <row r="89" spans="1:11" x14ac:dyDescent="0.25">
      <c r="A89" s="25">
        <v>73</v>
      </c>
      <c r="B89" s="24" t="s">
        <v>84</v>
      </c>
      <c r="C89" s="5">
        <v>144</v>
      </c>
      <c r="D89" s="19">
        <v>140</v>
      </c>
      <c r="E89" s="20">
        <v>1000</v>
      </c>
      <c r="F89" s="6">
        <v>975</v>
      </c>
      <c r="G89" s="6">
        <v>967</v>
      </c>
      <c r="H89" s="4">
        <v>954</v>
      </c>
      <c r="I89" s="4">
        <f t="shared" si="5"/>
        <v>810</v>
      </c>
      <c r="J89" s="4">
        <f t="shared" si="4"/>
        <v>-21</v>
      </c>
      <c r="K89" s="4">
        <f t="shared" si="6"/>
        <v>-13</v>
      </c>
    </row>
    <row r="90" spans="1:11" x14ac:dyDescent="0.25">
      <c r="A90" s="25">
        <v>74</v>
      </c>
      <c r="B90" s="24" t="s">
        <v>85</v>
      </c>
      <c r="C90" s="5">
        <v>309</v>
      </c>
      <c r="D90" s="19">
        <v>309</v>
      </c>
      <c r="E90" s="20">
        <v>278</v>
      </c>
      <c r="F90" s="6">
        <v>278</v>
      </c>
      <c r="G90" s="6">
        <v>277</v>
      </c>
      <c r="H90" s="4">
        <v>277</v>
      </c>
      <c r="I90" s="4">
        <f t="shared" si="5"/>
        <v>-32</v>
      </c>
      <c r="J90" s="4">
        <f t="shared" si="4"/>
        <v>-1</v>
      </c>
      <c r="K90" s="4">
        <f t="shared" si="6"/>
        <v>0</v>
      </c>
    </row>
    <row r="91" spans="1:11" x14ac:dyDescent="0.25">
      <c r="A91" s="25"/>
      <c r="B91" s="23" t="s">
        <v>86</v>
      </c>
      <c r="C91" s="11">
        <f>SUM(C92:C102)</f>
        <v>2437</v>
      </c>
      <c r="D91" s="13">
        <v>1778</v>
      </c>
      <c r="E91" s="18">
        <f>SUM(E92:E102)</f>
        <v>2838</v>
      </c>
      <c r="F91" s="12">
        <v>2885</v>
      </c>
      <c r="G91" s="12">
        <v>2884</v>
      </c>
      <c r="H91" s="2">
        <v>2878</v>
      </c>
      <c r="I91" s="2">
        <f t="shared" si="5"/>
        <v>441</v>
      </c>
      <c r="J91" s="2">
        <f t="shared" si="4"/>
        <v>-7</v>
      </c>
      <c r="K91" s="2">
        <f t="shared" si="6"/>
        <v>-6</v>
      </c>
    </row>
    <row r="92" spans="1:11" x14ac:dyDescent="0.25">
      <c r="A92" s="25">
        <v>75</v>
      </c>
      <c r="B92" s="24" t="s">
        <v>87</v>
      </c>
      <c r="C92" s="5">
        <v>127</v>
      </c>
      <c r="D92" s="19">
        <v>457</v>
      </c>
      <c r="E92" s="20">
        <v>459</v>
      </c>
      <c r="F92" s="6">
        <v>467</v>
      </c>
      <c r="G92" s="6">
        <v>468</v>
      </c>
      <c r="H92" s="4">
        <v>466</v>
      </c>
      <c r="I92" s="4">
        <f t="shared" si="5"/>
        <v>339</v>
      </c>
      <c r="J92" s="4">
        <f t="shared" si="4"/>
        <v>-1</v>
      </c>
      <c r="K92" s="4">
        <f t="shared" si="6"/>
        <v>-2</v>
      </c>
    </row>
    <row r="93" spans="1:11" x14ac:dyDescent="0.25">
      <c r="A93" s="25">
        <v>76</v>
      </c>
      <c r="B93" s="24" t="s">
        <v>88</v>
      </c>
      <c r="C93" s="5">
        <v>542</v>
      </c>
      <c r="D93" s="19">
        <v>485</v>
      </c>
      <c r="E93" s="20">
        <v>494</v>
      </c>
      <c r="F93" s="6">
        <v>485</v>
      </c>
      <c r="G93" s="6">
        <v>488</v>
      </c>
      <c r="H93" s="4">
        <v>487</v>
      </c>
      <c r="I93" s="4">
        <f t="shared" si="5"/>
        <v>-55</v>
      </c>
      <c r="J93" s="4">
        <f t="shared" si="4"/>
        <v>2</v>
      </c>
      <c r="K93" s="4">
        <f t="shared" si="6"/>
        <v>-1</v>
      </c>
    </row>
    <row r="94" spans="1:11" x14ac:dyDescent="0.25">
      <c r="A94" s="25">
        <v>77</v>
      </c>
      <c r="B94" s="24" t="s">
        <v>89</v>
      </c>
      <c r="C94" s="5">
        <v>572</v>
      </c>
      <c r="D94" s="19">
        <v>570</v>
      </c>
      <c r="E94" s="20">
        <v>567</v>
      </c>
      <c r="F94" s="6">
        <v>574</v>
      </c>
      <c r="G94" s="6">
        <v>572</v>
      </c>
      <c r="H94" s="4">
        <v>570</v>
      </c>
      <c r="I94" s="4">
        <f t="shared" si="5"/>
        <v>-2</v>
      </c>
      <c r="J94" s="4">
        <f t="shared" si="4"/>
        <v>-4</v>
      </c>
      <c r="K94" s="4">
        <f t="shared" si="6"/>
        <v>-2</v>
      </c>
    </row>
    <row r="95" spans="1:11" x14ac:dyDescent="0.25">
      <c r="A95" s="25">
        <v>78</v>
      </c>
      <c r="B95" s="24" t="s">
        <v>90</v>
      </c>
      <c r="C95" s="5">
        <v>80</v>
      </c>
      <c r="D95" s="19">
        <v>80</v>
      </c>
      <c r="E95" s="20">
        <v>80</v>
      </c>
      <c r="F95" s="6">
        <v>80</v>
      </c>
      <c r="G95" s="6">
        <v>79</v>
      </c>
      <c r="H95" s="4">
        <v>78</v>
      </c>
      <c r="I95" s="4">
        <f t="shared" si="5"/>
        <v>-2</v>
      </c>
      <c r="J95" s="4">
        <f t="shared" si="4"/>
        <v>-2</v>
      </c>
      <c r="K95" s="4">
        <f t="shared" si="6"/>
        <v>-1</v>
      </c>
    </row>
    <row r="96" spans="1:11" x14ac:dyDescent="0.25">
      <c r="A96" s="25">
        <v>79</v>
      </c>
      <c r="B96" s="24" t="s">
        <v>91</v>
      </c>
      <c r="C96" s="5">
        <v>328</v>
      </c>
      <c r="D96" s="19">
        <v>393</v>
      </c>
      <c r="E96" s="20">
        <v>380</v>
      </c>
      <c r="F96" s="6">
        <v>386</v>
      </c>
      <c r="G96" s="6">
        <v>384</v>
      </c>
      <c r="H96" s="4">
        <v>384</v>
      </c>
      <c r="I96" s="4">
        <f t="shared" si="5"/>
        <v>56</v>
      </c>
      <c r="J96" s="4">
        <f t="shared" si="4"/>
        <v>-2</v>
      </c>
      <c r="K96" s="4">
        <f t="shared" si="6"/>
        <v>0</v>
      </c>
    </row>
    <row r="97" spans="1:11" x14ac:dyDescent="0.25">
      <c r="A97" s="25">
        <v>80</v>
      </c>
      <c r="B97" s="24" t="s">
        <v>92</v>
      </c>
      <c r="C97" s="5">
        <v>270</v>
      </c>
      <c r="D97" s="19">
        <v>273</v>
      </c>
      <c r="E97" s="20">
        <v>274</v>
      </c>
      <c r="F97" s="6">
        <v>276</v>
      </c>
      <c r="G97" s="6">
        <v>279</v>
      </c>
      <c r="H97" s="4">
        <v>278</v>
      </c>
      <c r="I97" s="4">
        <f t="shared" si="5"/>
        <v>8</v>
      </c>
      <c r="J97" s="4">
        <f t="shared" si="4"/>
        <v>2</v>
      </c>
      <c r="K97" s="4">
        <f t="shared" si="6"/>
        <v>-1</v>
      </c>
    </row>
    <row r="98" spans="1:11" x14ac:dyDescent="0.25">
      <c r="A98" s="25">
        <v>81</v>
      </c>
      <c r="B98" s="24" t="s">
        <v>93</v>
      </c>
      <c r="C98" s="5">
        <v>336</v>
      </c>
      <c r="D98" s="19">
        <v>335</v>
      </c>
      <c r="E98" s="20">
        <v>337</v>
      </c>
      <c r="F98" s="6">
        <v>337</v>
      </c>
      <c r="G98" s="6">
        <v>337</v>
      </c>
      <c r="H98" s="4">
        <v>335</v>
      </c>
      <c r="I98" s="4">
        <f t="shared" si="5"/>
        <v>-1</v>
      </c>
      <c r="J98" s="4">
        <f t="shared" si="4"/>
        <v>-2</v>
      </c>
      <c r="K98" s="4">
        <f t="shared" si="6"/>
        <v>-2</v>
      </c>
    </row>
    <row r="99" spans="1:11" x14ac:dyDescent="0.25">
      <c r="A99" s="25">
        <v>82</v>
      </c>
      <c r="B99" s="24" t="s">
        <v>94</v>
      </c>
      <c r="C99" s="5">
        <v>38</v>
      </c>
      <c r="D99" s="19">
        <v>39</v>
      </c>
      <c r="E99" s="20">
        <v>38</v>
      </c>
      <c r="F99" s="6">
        <v>38</v>
      </c>
      <c r="G99" s="6">
        <v>38</v>
      </c>
      <c r="H99" s="4">
        <v>38</v>
      </c>
      <c r="I99" s="4">
        <f t="shared" si="5"/>
        <v>0</v>
      </c>
      <c r="J99" s="4">
        <f t="shared" si="4"/>
        <v>0</v>
      </c>
      <c r="K99" s="4">
        <f t="shared" si="6"/>
        <v>0</v>
      </c>
    </row>
    <row r="100" spans="1:11" x14ac:dyDescent="0.25">
      <c r="A100" s="25">
        <v>83</v>
      </c>
      <c r="B100" s="24" t="s">
        <v>95</v>
      </c>
      <c r="C100" s="5">
        <v>80</v>
      </c>
      <c r="D100" s="19">
        <v>113</v>
      </c>
      <c r="E100" s="20">
        <v>115</v>
      </c>
      <c r="F100" s="6">
        <v>116</v>
      </c>
      <c r="G100" s="6">
        <v>114</v>
      </c>
      <c r="H100" s="4">
        <v>117</v>
      </c>
      <c r="I100" s="4">
        <f t="shared" si="5"/>
        <v>37</v>
      </c>
      <c r="J100" s="4">
        <f t="shared" si="4"/>
        <v>1</v>
      </c>
      <c r="K100" s="4">
        <f t="shared" si="6"/>
        <v>3</v>
      </c>
    </row>
    <row r="101" spans="1:11" x14ac:dyDescent="0.25">
      <c r="A101" s="25">
        <v>84</v>
      </c>
      <c r="B101" s="24" t="s">
        <v>96</v>
      </c>
      <c r="C101" s="5">
        <v>7</v>
      </c>
      <c r="D101" s="19">
        <v>7</v>
      </c>
      <c r="E101" s="20">
        <v>7</v>
      </c>
      <c r="F101" s="6">
        <v>44</v>
      </c>
      <c r="G101" s="6">
        <v>44</v>
      </c>
      <c r="H101" s="4">
        <v>44</v>
      </c>
      <c r="I101" s="4">
        <f t="shared" si="5"/>
        <v>37</v>
      </c>
      <c r="J101" s="4">
        <f t="shared" si="4"/>
        <v>0</v>
      </c>
      <c r="K101" s="4">
        <f t="shared" si="6"/>
        <v>0</v>
      </c>
    </row>
    <row r="102" spans="1:11" x14ac:dyDescent="0.25">
      <c r="A102" s="25">
        <v>85</v>
      </c>
      <c r="B102" s="24" t="s">
        <v>97</v>
      </c>
      <c r="C102" s="5">
        <v>57</v>
      </c>
      <c r="D102" s="19">
        <v>53</v>
      </c>
      <c r="E102" s="20">
        <v>87</v>
      </c>
      <c r="F102" s="6">
        <v>82</v>
      </c>
      <c r="G102" s="6">
        <v>81</v>
      </c>
      <c r="H102" s="4">
        <v>81</v>
      </c>
      <c r="I102" s="4">
        <f t="shared" si="5"/>
        <v>24</v>
      </c>
      <c r="J102" s="4">
        <f t="shared" si="4"/>
        <v>-1</v>
      </c>
      <c r="K102" s="4">
        <f t="shared" si="6"/>
        <v>0</v>
      </c>
    </row>
    <row r="103" spans="1:11" x14ac:dyDescent="0.25">
      <c r="E103" s="14"/>
      <c r="J103" s="3"/>
      <c r="K103" s="3"/>
    </row>
    <row r="104" spans="1:11" x14ac:dyDescent="0.25">
      <c r="E104" s="14"/>
    </row>
  </sheetData>
  <mergeCells count="4">
    <mergeCell ref="B4:K4"/>
    <mergeCell ref="C6:K7"/>
    <mergeCell ref="B6:B8"/>
    <mergeCell ref="A6:A8"/>
  </mergeCells>
  <pageMargins left="0.7" right="0.7" top="0.75" bottom="0.75" header="0.3" footer="0.3"/>
  <pageSetup paperSize="9" scale="84" fitToHeight="0" orientation="portrait" verticalDpi="0" r:id="rId1"/>
  <headerFooter differentFirst="1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zoomScaleNormal="100" workbookViewId="0">
      <selection activeCell="L121" sqref="L121"/>
    </sheetView>
  </sheetViews>
  <sheetFormatPr defaultRowHeight="15" x14ac:dyDescent="0.25"/>
  <cols>
    <col min="9" max="9" width="6.28515625" customWidth="1"/>
    <col min="10" max="10" width="7.140625" customWidth="1"/>
  </cols>
  <sheetData>
    <row r="1" spans="1:11" ht="15.75" x14ac:dyDescent="0.25">
      <c r="F1" s="45"/>
      <c r="G1" s="45"/>
      <c r="H1" s="45"/>
      <c r="I1" s="45"/>
      <c r="J1" s="44" t="s">
        <v>100</v>
      </c>
      <c r="K1" s="45"/>
    </row>
    <row r="2" spans="1:11" hidden="1" x14ac:dyDescent="0.25">
      <c r="I2" s="28"/>
      <c r="J2" s="8"/>
    </row>
    <row r="4" spans="1:11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</row>
    <row r="6" spans="1:1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</sheetData>
  <mergeCells count="1">
    <mergeCell ref="B4:K4"/>
  </mergeCells>
  <pageMargins left="0.7" right="0.7" top="0.75" bottom="0.75" header="0.3" footer="0.3"/>
  <pageSetup paperSize="9" scale="84" fitToHeight="0" orientation="portrait" verticalDpi="0" r:id="rId1"/>
  <headerFooter differentFirst="1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Дмитриева</dc:creator>
  <cp:lastModifiedBy>Дмитриева </cp:lastModifiedBy>
  <cp:lastPrinted>2021-06-02T16:13:07Z</cp:lastPrinted>
  <dcterms:created xsi:type="dcterms:W3CDTF">2021-05-26T07:43:47Z</dcterms:created>
  <dcterms:modified xsi:type="dcterms:W3CDTF">2021-06-02T16:13:24Z</dcterms:modified>
</cp:coreProperties>
</file>