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lli\OneDrive\Рабочий стол\Отчет - дебиторка\"/>
    </mc:Choice>
  </mc:AlternateContent>
  <xr:revisionPtr revIDLastSave="0" documentId="13_ncr:1_{E78F6978-DDD5-4BC6-8EAA-7CB0D50CB3E2}" xr6:coauthVersionLast="47" xr6:coauthVersionMax="47" xr10:uidLastSave="{00000000-0000-0000-0000-000000000000}"/>
  <bookViews>
    <workbookView xWindow="0" yWindow="0" windowWidth="23040" windowHeight="12360" xr2:uid="{00000000-000D-0000-FFFF-FFFF00000000}"/>
  </bookViews>
  <sheets>
    <sheet name="Приложение 2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5" l="1"/>
  <c r="F6" i="5"/>
  <c r="L18" i="5" l="1"/>
  <c r="H18" i="5"/>
  <c r="H17" i="5"/>
  <c r="H7" i="5"/>
  <c r="L6" i="5"/>
  <c r="H6" i="5"/>
  <c r="N17" i="5"/>
  <c r="N15" i="5"/>
  <c r="P12" i="5"/>
  <c r="R12" i="5"/>
  <c r="R18" i="5"/>
  <c r="R14" i="5"/>
  <c r="R6" i="5"/>
  <c r="P6" i="5"/>
  <c r="N6" i="5"/>
  <c r="D6" i="5"/>
</calcChain>
</file>

<file path=xl/sharedStrings.xml><?xml version="1.0" encoding="utf-8"?>
<sst xmlns="http://schemas.openxmlformats.org/spreadsheetml/2006/main" count="50" uniqueCount="24">
  <si>
    <t>ФНС России</t>
  </si>
  <si>
    <t>Дз</t>
  </si>
  <si>
    <t>просроченная Дз</t>
  </si>
  <si>
    <t>Росимущество</t>
  </si>
  <si>
    <t>Объем</t>
  </si>
  <si>
    <t>Доля, %</t>
  </si>
  <si>
    <t>Рослесхоз</t>
  </si>
  <si>
    <t>Росприроднадзор</t>
  </si>
  <si>
    <t>101
налоги на прибыль, доходы</t>
  </si>
  <si>
    <t>103
налоги на товары (работы, услуги), реализуемые на территории Российской Федерации</t>
  </si>
  <si>
    <t>111
доходы от использования имущества, находящегося в государственной и муниципальной собственности</t>
  </si>
  <si>
    <t>112
платежи при пользовании природными ресурсами</t>
  </si>
  <si>
    <t>116
штрафы, санкции, возмещение ущерба</t>
  </si>
  <si>
    <t>Дебиторская задолженность</t>
  </si>
  <si>
    <t>Наименование главного администратора</t>
  </si>
  <si>
    <t>ИТОГО по Российской Федерации</t>
  </si>
  <si>
    <t>Росжелдор</t>
  </si>
  <si>
    <t>ФТС России</t>
  </si>
  <si>
    <t>104 
 налоги на товары, ввозимые на территорию Российской Федерации</t>
  </si>
  <si>
    <t>110 
доходы от внешнеэкономической деятельности</t>
  </si>
  <si>
    <t>105
налоги на товары (работы, услуги), реализуемые на территории Российской Федерации</t>
  </si>
  <si>
    <t>млрд рублей</t>
  </si>
  <si>
    <t xml:space="preserve">Приложение № 6
</t>
  </si>
  <si>
    <t>Анализ просроченной дебиторской задолженности по основным группам доходов и основным главным администраторам в 2020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</si>
</sst>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Border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164" fontId="5" fillId="0" borderId="1" xfId="0" applyNumberFormat="1" applyFont="1" applyBorder="1"/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164" fontId="3" fillId="0" borderId="1" xfId="0" applyNumberFormat="1" applyFont="1" applyBorder="1"/>
    <xf numFmtId="0" fontId="3" fillId="0" borderId="1" xfId="0" applyFont="1" applyBorder="1"/>
    <xf numFmtId="0" fontId="3" fillId="0" borderId="0" xfId="0" applyFont="1" applyBorder="1" applyAlignment="1">
      <alignment wrapText="1"/>
    </xf>
    <xf numFmtId="0" fontId="3" fillId="0" borderId="0" xfId="0" applyFont="1" applyBorder="1"/>
    <xf numFmtId="164" fontId="3" fillId="0" borderId="0" xfId="0" applyNumberFormat="1" applyFont="1" applyBorder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0"/>
  <sheetViews>
    <sheetView tabSelected="1" topLeftCell="B1" workbookViewId="0">
      <selection activeCell="B1" sqref="B1:N1"/>
    </sheetView>
  </sheetViews>
  <sheetFormatPr defaultRowHeight="14.4" x14ac:dyDescent="0.3"/>
  <cols>
    <col min="1" max="1" width="17.77734375" customWidth="1"/>
    <col min="2" max="2" width="15.77734375" customWidth="1"/>
    <col min="4" max="4" width="9.77734375" customWidth="1"/>
    <col min="6" max="6" width="9.21875" customWidth="1"/>
    <col min="7" max="8" width="9.77734375" customWidth="1"/>
    <col min="10" max="12" width="9.21875" customWidth="1"/>
    <col min="14" max="14" width="9.5546875" customWidth="1"/>
    <col min="16" max="16" width="9.5546875" customWidth="1"/>
  </cols>
  <sheetData>
    <row r="1" spans="1:18" ht="94.5" customHeight="1" x14ac:dyDescent="0.3">
      <c r="B1" s="26" t="s">
        <v>23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7" t="s">
        <v>22</v>
      </c>
      <c r="P1" s="27"/>
      <c r="Q1" s="27"/>
      <c r="R1" s="27"/>
    </row>
    <row r="2" spans="1:18" x14ac:dyDescent="0.3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 t="s">
        <v>21</v>
      </c>
      <c r="R2" s="3"/>
    </row>
    <row r="3" spans="1:18" ht="125.25" customHeight="1" x14ac:dyDescent="0.3">
      <c r="A3" s="21" t="s">
        <v>14</v>
      </c>
      <c r="B3" s="21" t="s">
        <v>13</v>
      </c>
      <c r="C3" s="23" t="s">
        <v>8</v>
      </c>
      <c r="D3" s="23"/>
      <c r="E3" s="23" t="s">
        <v>9</v>
      </c>
      <c r="F3" s="23"/>
      <c r="G3" s="19" t="s">
        <v>18</v>
      </c>
      <c r="H3" s="20"/>
      <c r="I3" s="23" t="s">
        <v>20</v>
      </c>
      <c r="J3" s="23"/>
      <c r="K3" s="19" t="s">
        <v>19</v>
      </c>
      <c r="L3" s="20"/>
      <c r="M3" s="23" t="s">
        <v>10</v>
      </c>
      <c r="N3" s="23"/>
      <c r="O3" s="23" t="s">
        <v>11</v>
      </c>
      <c r="P3" s="28"/>
      <c r="Q3" s="23" t="s">
        <v>12</v>
      </c>
      <c r="R3" s="28"/>
    </row>
    <row r="4" spans="1:18" ht="24.75" customHeight="1" x14ac:dyDescent="0.3">
      <c r="A4" s="22"/>
      <c r="B4" s="22"/>
      <c r="C4" s="4" t="s">
        <v>4</v>
      </c>
      <c r="D4" s="4" t="s">
        <v>5</v>
      </c>
      <c r="E4" s="4" t="s">
        <v>4</v>
      </c>
      <c r="F4" s="4" t="s">
        <v>5</v>
      </c>
      <c r="G4" s="4" t="s">
        <v>4</v>
      </c>
      <c r="H4" s="4" t="s">
        <v>5</v>
      </c>
      <c r="I4" s="4" t="s">
        <v>4</v>
      </c>
      <c r="J4" s="4" t="s">
        <v>5</v>
      </c>
      <c r="K4" s="4" t="s">
        <v>4</v>
      </c>
      <c r="L4" s="4" t="s">
        <v>5</v>
      </c>
      <c r="M4" s="4" t="s">
        <v>4</v>
      </c>
      <c r="N4" s="4" t="s">
        <v>5</v>
      </c>
      <c r="O4" s="4" t="s">
        <v>4</v>
      </c>
      <c r="P4" s="5" t="s">
        <v>5</v>
      </c>
      <c r="Q4" s="4" t="s">
        <v>4</v>
      </c>
      <c r="R4" s="5" t="s">
        <v>5</v>
      </c>
    </row>
    <row r="5" spans="1:18" s="2" customFormat="1" ht="26.25" customHeight="1" x14ac:dyDescent="0.3">
      <c r="A5" s="24" t="s">
        <v>15</v>
      </c>
      <c r="B5" s="6" t="s">
        <v>1</v>
      </c>
      <c r="C5" s="7">
        <v>79.400000000000006</v>
      </c>
      <c r="D5" s="7">
        <v>100</v>
      </c>
      <c r="E5" s="7">
        <v>341.6</v>
      </c>
      <c r="F5" s="7">
        <v>100</v>
      </c>
      <c r="G5" s="7">
        <v>15.6</v>
      </c>
      <c r="H5" s="7">
        <v>100</v>
      </c>
      <c r="I5" s="7">
        <v>341.6</v>
      </c>
      <c r="J5" s="7">
        <v>100</v>
      </c>
      <c r="K5" s="7">
        <v>13.1</v>
      </c>
      <c r="L5" s="7">
        <v>100</v>
      </c>
      <c r="M5" s="7">
        <v>467.3</v>
      </c>
      <c r="N5" s="7">
        <v>100</v>
      </c>
      <c r="O5" s="8">
        <v>995.4</v>
      </c>
      <c r="P5" s="8">
        <v>100</v>
      </c>
      <c r="Q5" s="8">
        <v>793.7</v>
      </c>
      <c r="R5" s="8">
        <v>100</v>
      </c>
    </row>
    <row r="6" spans="1:18" s="2" customFormat="1" ht="27.6" x14ac:dyDescent="0.3">
      <c r="A6" s="25"/>
      <c r="B6" s="6" t="s">
        <v>2</v>
      </c>
      <c r="C6" s="7">
        <v>78.400000000000006</v>
      </c>
      <c r="D6" s="9">
        <f>C6/C5*100</f>
        <v>98.740554156171285</v>
      </c>
      <c r="E6" s="7">
        <v>316.5</v>
      </c>
      <c r="F6" s="9">
        <f>E6/E5*100</f>
        <v>92.652224824355969</v>
      </c>
      <c r="G6" s="9">
        <v>13.4</v>
      </c>
      <c r="H6" s="9">
        <f>G6/G5*100</f>
        <v>85.897435897435898</v>
      </c>
      <c r="I6" s="7">
        <v>316.5</v>
      </c>
      <c r="J6" s="9">
        <f>I6/I5*100</f>
        <v>92.652224824355969</v>
      </c>
      <c r="K6" s="9">
        <v>12</v>
      </c>
      <c r="L6" s="9">
        <f>K6/K5*100</f>
        <v>91.603053435114504</v>
      </c>
      <c r="M6" s="7">
        <v>9.1</v>
      </c>
      <c r="N6" s="9">
        <f>M6/M5*100</f>
        <v>1.9473571581425209</v>
      </c>
      <c r="O6" s="8">
        <v>9</v>
      </c>
      <c r="P6" s="9">
        <f>O6/O5*100</f>
        <v>0.9041591320072333</v>
      </c>
      <c r="Q6" s="8">
        <v>223.2</v>
      </c>
      <c r="R6" s="9">
        <f>Q6/Q5*100</f>
        <v>28.121456469698874</v>
      </c>
    </row>
    <row r="7" spans="1:18" ht="18" customHeight="1" x14ac:dyDescent="0.3">
      <c r="A7" s="23" t="s">
        <v>0</v>
      </c>
      <c r="B7" s="10" t="s">
        <v>1</v>
      </c>
      <c r="C7" s="11">
        <v>79.352699999999999</v>
      </c>
      <c r="D7" s="10">
        <v>100</v>
      </c>
      <c r="E7" s="10">
        <v>341.6</v>
      </c>
      <c r="F7" s="10">
        <v>100</v>
      </c>
      <c r="G7" s="10">
        <v>1.2</v>
      </c>
      <c r="H7" s="12">
        <f>G7/G5*100</f>
        <v>7.6923076923076925</v>
      </c>
      <c r="I7" s="10">
        <v>341.6</v>
      </c>
      <c r="J7" s="10">
        <v>100</v>
      </c>
      <c r="K7" s="10">
        <v>0</v>
      </c>
      <c r="L7" s="10">
        <v>0</v>
      </c>
      <c r="M7" s="10">
        <v>7.0000000000000007E-2</v>
      </c>
      <c r="N7" s="10">
        <v>0</v>
      </c>
      <c r="O7" s="13">
        <v>0.3</v>
      </c>
      <c r="P7" s="13">
        <v>0.03</v>
      </c>
      <c r="Q7" s="13">
        <v>14.8</v>
      </c>
      <c r="R7" s="13">
        <v>1.6</v>
      </c>
    </row>
    <row r="8" spans="1:18" x14ac:dyDescent="0.3">
      <c r="A8" s="23"/>
      <c r="B8" s="10" t="s">
        <v>2</v>
      </c>
      <c r="C8" s="10">
        <v>78.400000000000006</v>
      </c>
      <c r="D8" s="10">
        <v>100</v>
      </c>
      <c r="E8" s="10">
        <v>316.5</v>
      </c>
      <c r="F8" s="10">
        <v>100</v>
      </c>
      <c r="G8" s="10">
        <v>1.2</v>
      </c>
      <c r="H8" s="10">
        <v>100</v>
      </c>
      <c r="I8" s="10">
        <v>316.5</v>
      </c>
      <c r="J8" s="10">
        <v>100</v>
      </c>
      <c r="K8" s="10">
        <v>0</v>
      </c>
      <c r="L8" s="10">
        <v>0</v>
      </c>
      <c r="M8" s="10">
        <v>0.02</v>
      </c>
      <c r="N8" s="10">
        <v>0</v>
      </c>
      <c r="O8" s="13">
        <v>0.3</v>
      </c>
      <c r="P8" s="13"/>
      <c r="Q8" s="13">
        <v>14.8</v>
      </c>
      <c r="R8" s="13"/>
    </row>
    <row r="9" spans="1:18" ht="18" customHeight="1" x14ac:dyDescent="0.3">
      <c r="A9" s="23" t="s">
        <v>3</v>
      </c>
      <c r="B9" s="10" t="s">
        <v>1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435.5</v>
      </c>
      <c r="N9" s="10">
        <v>93.2</v>
      </c>
      <c r="O9" s="13">
        <v>0</v>
      </c>
      <c r="P9" s="13">
        <v>0</v>
      </c>
      <c r="Q9" s="13">
        <v>3.3</v>
      </c>
      <c r="R9" s="13">
        <v>0.4</v>
      </c>
    </row>
    <row r="10" spans="1:18" x14ac:dyDescent="0.3">
      <c r="A10" s="23"/>
      <c r="B10" s="10" t="s">
        <v>2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6.2</v>
      </c>
      <c r="N10" s="10"/>
      <c r="O10" s="13">
        <v>0</v>
      </c>
      <c r="P10" s="13">
        <v>0</v>
      </c>
      <c r="Q10" s="13">
        <v>1.5</v>
      </c>
      <c r="R10" s="13"/>
    </row>
    <row r="11" spans="1:18" ht="16.5" customHeight="1" x14ac:dyDescent="0.3">
      <c r="A11" s="23" t="s">
        <v>6</v>
      </c>
      <c r="B11" s="10" t="s">
        <v>1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3">
        <v>965.2</v>
      </c>
      <c r="P11" s="13">
        <v>96.9</v>
      </c>
      <c r="Q11" s="13">
        <v>1.7</v>
      </c>
      <c r="R11" s="13">
        <v>0.2</v>
      </c>
    </row>
    <row r="12" spans="1:18" x14ac:dyDescent="0.3">
      <c r="A12" s="23"/>
      <c r="B12" s="10" t="s">
        <v>2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3">
        <v>5.2</v>
      </c>
      <c r="P12" s="12">
        <f>O12/O11*100</f>
        <v>0.53874844591794446</v>
      </c>
      <c r="Q12" s="12">
        <v>1.6</v>
      </c>
      <c r="R12" s="12">
        <f>Q12/Q11*100</f>
        <v>94.117647058823536</v>
      </c>
    </row>
    <row r="13" spans="1:18" ht="19.5" customHeight="1" x14ac:dyDescent="0.3">
      <c r="A13" s="21" t="s">
        <v>7</v>
      </c>
      <c r="B13" s="10" t="s">
        <v>1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3">
        <v>12.5</v>
      </c>
      <c r="P13" s="13">
        <v>1.2</v>
      </c>
      <c r="Q13" s="13">
        <v>169.7</v>
      </c>
      <c r="R13" s="13">
        <v>21.4</v>
      </c>
    </row>
    <row r="14" spans="1:18" x14ac:dyDescent="0.3">
      <c r="A14" s="22"/>
      <c r="B14" s="10" t="s">
        <v>2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3">
        <v>2.7</v>
      </c>
      <c r="P14" s="13"/>
      <c r="Q14" s="13">
        <v>148.69999999999999</v>
      </c>
      <c r="R14" s="11">
        <f>Q14/Q13*100</f>
        <v>87.625220978196822</v>
      </c>
    </row>
    <row r="15" spans="1:18" ht="16.5" customHeight="1" x14ac:dyDescent="0.3">
      <c r="A15" s="17" t="s">
        <v>16</v>
      </c>
      <c r="B15" s="10" t="s">
        <v>1</v>
      </c>
      <c r="C15" s="13">
        <v>0</v>
      </c>
      <c r="D15" s="13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3">
        <v>0.5</v>
      </c>
      <c r="N15" s="12">
        <f>M15/M5*100</f>
        <v>0.10699764605178687</v>
      </c>
      <c r="O15" s="13">
        <v>0</v>
      </c>
      <c r="P15" s="13">
        <v>0</v>
      </c>
      <c r="Q15" s="13">
        <v>355.2</v>
      </c>
      <c r="R15" s="13">
        <v>44.8</v>
      </c>
    </row>
    <row r="16" spans="1:18" x14ac:dyDescent="0.3">
      <c r="A16" s="18"/>
      <c r="B16" s="10" t="s">
        <v>2</v>
      </c>
      <c r="C16" s="13">
        <v>0</v>
      </c>
      <c r="D16" s="13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</row>
    <row r="17" spans="1:18" ht="18" customHeight="1" x14ac:dyDescent="0.3">
      <c r="A17" s="17" t="s">
        <v>17</v>
      </c>
      <c r="B17" s="10" t="s">
        <v>1</v>
      </c>
      <c r="C17" s="13">
        <v>0</v>
      </c>
      <c r="D17" s="13">
        <v>0</v>
      </c>
      <c r="E17" s="13">
        <v>0</v>
      </c>
      <c r="F17" s="13">
        <v>0</v>
      </c>
      <c r="G17" s="13">
        <v>14.4</v>
      </c>
      <c r="H17" s="12">
        <f>G17/G5*100</f>
        <v>92.307692307692307</v>
      </c>
      <c r="I17" s="13">
        <v>0</v>
      </c>
      <c r="J17" s="13">
        <v>0</v>
      </c>
      <c r="K17" s="13">
        <v>13.1</v>
      </c>
      <c r="L17" s="13">
        <v>100</v>
      </c>
      <c r="M17" s="13">
        <v>0.04</v>
      </c>
      <c r="N17" s="12">
        <f>M17/M5*100</f>
        <v>8.5598116841429494E-3</v>
      </c>
      <c r="O17" s="13">
        <v>0</v>
      </c>
      <c r="P17" s="13">
        <v>0</v>
      </c>
      <c r="Q17" s="13">
        <v>133.4</v>
      </c>
      <c r="R17" s="13">
        <v>16.8</v>
      </c>
    </row>
    <row r="18" spans="1:18" x14ac:dyDescent="0.3">
      <c r="A18" s="18"/>
      <c r="B18" s="10" t="s">
        <v>2</v>
      </c>
      <c r="C18" s="13">
        <v>0</v>
      </c>
      <c r="D18" s="13">
        <v>0</v>
      </c>
      <c r="E18" s="13">
        <v>0</v>
      </c>
      <c r="F18" s="13">
        <v>0</v>
      </c>
      <c r="G18" s="13">
        <v>13.1</v>
      </c>
      <c r="H18" s="12">
        <f>G18/G17*100</f>
        <v>90.972222222222214</v>
      </c>
      <c r="I18" s="13">
        <v>0</v>
      </c>
      <c r="J18" s="13">
        <v>0</v>
      </c>
      <c r="K18" s="13">
        <v>12</v>
      </c>
      <c r="L18" s="12">
        <f>K18/K17*100</f>
        <v>91.603053435114504</v>
      </c>
      <c r="M18" s="13">
        <v>0</v>
      </c>
      <c r="N18" s="13">
        <v>0</v>
      </c>
      <c r="O18" s="13">
        <v>0</v>
      </c>
      <c r="P18" s="13">
        <v>0</v>
      </c>
      <c r="Q18" s="13">
        <v>43.5</v>
      </c>
      <c r="R18" s="12">
        <f>Q18/Q17*100</f>
        <v>32.608695652173914</v>
      </c>
    </row>
    <row r="19" spans="1:18" x14ac:dyDescent="0.3">
      <c r="A19" s="1"/>
      <c r="B19" s="14"/>
      <c r="C19" s="15"/>
      <c r="D19" s="15"/>
      <c r="E19" s="15"/>
      <c r="F19" s="15"/>
      <c r="G19" s="15"/>
      <c r="H19" s="16"/>
      <c r="I19" s="15"/>
      <c r="J19" s="15"/>
      <c r="K19" s="15"/>
      <c r="L19" s="16"/>
      <c r="M19" s="15"/>
      <c r="N19" s="15"/>
      <c r="O19" s="15"/>
      <c r="P19" s="15"/>
      <c r="Q19" s="15"/>
      <c r="R19" s="16"/>
    </row>
    <row r="20" spans="1:18" x14ac:dyDescent="0.3">
      <c r="A20" s="1"/>
      <c r="B20" s="14"/>
      <c r="C20" s="15"/>
      <c r="D20" s="15"/>
      <c r="E20" s="15"/>
      <c r="F20" s="15"/>
      <c r="G20" s="15"/>
      <c r="H20" s="16"/>
      <c r="I20" s="15"/>
      <c r="J20" s="15"/>
      <c r="K20" s="15"/>
      <c r="L20" s="16"/>
      <c r="M20" s="15"/>
      <c r="N20" s="15"/>
      <c r="O20" s="15"/>
      <c r="P20" s="15"/>
      <c r="Q20" s="15"/>
      <c r="R20" s="16"/>
    </row>
  </sheetData>
  <mergeCells count="19">
    <mergeCell ref="B1:N1"/>
    <mergeCell ref="O1:R1"/>
    <mergeCell ref="M3:N3"/>
    <mergeCell ref="O3:P3"/>
    <mergeCell ref="Q3:R3"/>
    <mergeCell ref="E3:F3"/>
    <mergeCell ref="K3:L3"/>
    <mergeCell ref="I3:J3"/>
    <mergeCell ref="A17:A18"/>
    <mergeCell ref="G3:H3"/>
    <mergeCell ref="B3:B4"/>
    <mergeCell ref="A3:A4"/>
    <mergeCell ref="A9:A10"/>
    <mergeCell ref="A11:A12"/>
    <mergeCell ref="A5:A6"/>
    <mergeCell ref="A15:A16"/>
    <mergeCell ref="A13:A14"/>
    <mergeCell ref="A7:A8"/>
    <mergeCell ref="C3:D3"/>
  </mergeCells>
  <pageMargins left="0.25" right="0.25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Юлиана Суворова</cp:lastModifiedBy>
  <cp:lastPrinted>2021-07-20T14:44:36Z</cp:lastPrinted>
  <dcterms:created xsi:type="dcterms:W3CDTF">2021-06-09T20:42:02Z</dcterms:created>
  <dcterms:modified xsi:type="dcterms:W3CDTF">2021-12-01T07:13:18Z</dcterms:modified>
</cp:coreProperties>
</file>