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li\OneDrive\Рабочий стол\"/>
    </mc:Choice>
  </mc:AlternateContent>
  <xr:revisionPtr revIDLastSave="0" documentId="13_ncr:1_{26C1B4C7-B407-411B-A966-D06AA01A1F6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8" i="1" l="1"/>
  <c r="I128" i="1"/>
  <c r="H128" i="1"/>
  <c r="G128" i="1" s="1"/>
  <c r="F128" i="1"/>
  <c r="E128" i="1"/>
  <c r="D128" i="1"/>
  <c r="G120" i="1"/>
  <c r="G121" i="1"/>
  <c r="G122" i="1"/>
  <c r="G123" i="1"/>
  <c r="G124" i="1"/>
  <c r="G125" i="1"/>
  <c r="G126" i="1"/>
  <c r="G127" i="1"/>
  <c r="G119" i="1"/>
  <c r="C120" i="1"/>
  <c r="C121" i="1"/>
  <c r="C122" i="1"/>
  <c r="C123" i="1"/>
  <c r="C124" i="1"/>
  <c r="C125" i="1"/>
  <c r="C126" i="1"/>
  <c r="C127" i="1"/>
  <c r="C119" i="1"/>
  <c r="C128" i="1" l="1"/>
  <c r="J117" i="1"/>
  <c r="I117" i="1"/>
  <c r="H117" i="1"/>
  <c r="F117" i="1"/>
  <c r="E117" i="1"/>
  <c r="D117" i="1"/>
  <c r="G59" i="1" l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58" i="1"/>
  <c r="J56" i="1" l="1"/>
  <c r="I56" i="1"/>
  <c r="H56" i="1"/>
  <c r="F56" i="1"/>
  <c r="E56" i="1"/>
  <c r="D56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38" i="1"/>
  <c r="J36" i="1" l="1"/>
  <c r="J129" i="1" s="1"/>
  <c r="I36" i="1"/>
  <c r="I129" i="1" s="1"/>
  <c r="H36" i="1"/>
  <c r="H129" i="1" s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F36" i="1"/>
  <c r="F129" i="1" s="1"/>
  <c r="E36" i="1"/>
  <c r="E129" i="1" s="1"/>
  <c r="D36" i="1"/>
  <c r="D129" i="1" s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G13" i="1"/>
  <c r="C13" i="1"/>
  <c r="G36" i="1" l="1"/>
  <c r="G129" i="1" s="1"/>
  <c r="C36" i="1"/>
  <c r="C56" i="1"/>
  <c r="C40" i="1"/>
  <c r="C51" i="1"/>
  <c r="C46" i="1"/>
  <c r="C54" i="1"/>
  <c r="C45" i="1"/>
  <c r="C53" i="1"/>
  <c r="C50" i="1"/>
  <c r="C41" i="1"/>
  <c r="C43" i="1"/>
  <c r="C49" i="1"/>
  <c r="C38" i="1"/>
  <c r="C44" i="1"/>
  <c r="C48" i="1"/>
  <c r="C52" i="1"/>
  <c r="C55" i="1"/>
  <c r="C42" i="1"/>
  <c r="C39" i="1"/>
  <c r="C47" i="1"/>
  <c r="C129" i="1" l="1"/>
</calcChain>
</file>

<file path=xl/sharedStrings.xml><?xml version="1.0" encoding="utf-8"?>
<sst xmlns="http://schemas.openxmlformats.org/spreadsheetml/2006/main" count="138" uniqueCount="131">
  <si>
    <t>Наменование 
судебного органа</t>
  </si>
  <si>
    <t>2018 год</t>
  </si>
  <si>
    <t>2019 год</t>
  </si>
  <si>
    <t>Баргузинский районный суд</t>
  </si>
  <si>
    <t>Баунтовский районный суд</t>
  </si>
  <si>
    <t>Бичурский районный суд</t>
  </si>
  <si>
    <t>Гусиноозерский городской суд</t>
  </si>
  <si>
    <t>Джидинский районный суд</t>
  </si>
  <si>
    <t>Еравнинский районный суд</t>
  </si>
  <si>
    <t>Железнодорожный районный суд г. Улан-Удэ</t>
  </si>
  <si>
    <t>Заиграевский районный суд</t>
  </si>
  <si>
    <t>Закаменский районный суд</t>
  </si>
  <si>
    <t>Иволгинский районный суд</t>
  </si>
  <si>
    <t>Кабанский районный суд</t>
  </si>
  <si>
    <t>Кяхтинский гарнизонный военный суд</t>
  </si>
  <si>
    <t>Кяхтинский районный суд</t>
  </si>
  <si>
    <t>Муйский районный суд</t>
  </si>
  <si>
    <t>Мухоршибирский районный суд</t>
  </si>
  <si>
    <t>Октябрьский районный суд г. Улан-Удэ</t>
  </si>
  <si>
    <t>Прибайкальский районный суд</t>
  </si>
  <si>
    <t>Северобайкальский городской суд</t>
  </si>
  <si>
    <t>Советский районный суд г. Улан-Удэ</t>
  </si>
  <si>
    <t>Тарбагатайский районный суд</t>
  </si>
  <si>
    <t>Тункинский районный суд</t>
  </si>
  <si>
    <t>Улан-Удэнский гарнизонный военный суд</t>
  </si>
  <si>
    <t>Хоринский районный суд</t>
  </si>
  <si>
    <t>Управление Судебного департамента в Республике Бурятия</t>
  </si>
  <si>
    <t>№ п/п</t>
  </si>
  <si>
    <t>Беломорский районный суд</t>
  </si>
  <si>
    <t>Кемский городской суд</t>
  </si>
  <si>
    <t>Кондопожский городской суд</t>
  </si>
  <si>
    <t>Костомукшский городской суд</t>
  </si>
  <si>
    <t>Лахденпохский районный суд</t>
  </si>
  <si>
    <t>Лоухский районный суд</t>
  </si>
  <si>
    <t>Медвежьегорский районный суд</t>
  </si>
  <si>
    <t>Муезерский районный суд</t>
  </si>
  <si>
    <t>Олонецкий районный суд</t>
  </si>
  <si>
    <t>Петрозаводский гарнизонный военный суд</t>
  </si>
  <si>
    <t>Петрозаводский городской суд</t>
  </si>
  <si>
    <t>Питкярантский городской суд</t>
  </si>
  <si>
    <t>Прионежский районный суд</t>
  </si>
  <si>
    <t>Пряжинский районный суд</t>
  </si>
  <si>
    <t>Пудожский районный суд</t>
  </si>
  <si>
    <t>Сегежский городской суд</t>
  </si>
  <si>
    <t>Сортавальский городской суд</t>
  </si>
  <si>
    <t>Суоярвский районный суд</t>
  </si>
  <si>
    <t>Всего:</t>
  </si>
  <si>
    <t>Управление Судебного департамента в Республике Карелия</t>
  </si>
  <si>
    <t>Ардатовский районный суд</t>
  </si>
  <si>
    <t>Арзамасский городской суд</t>
  </si>
  <si>
    <t>Балахнинский городской суд</t>
  </si>
  <si>
    <t>Богородский городской суд</t>
  </si>
  <si>
    <t>Большеболдинский районный суд</t>
  </si>
  <si>
    <t>Большемурашкинский районный суд</t>
  </si>
  <si>
    <t>Борский городской суд</t>
  </si>
  <si>
    <t>Бутурлинский районный суд</t>
  </si>
  <si>
    <t>Вадский районный суд</t>
  </si>
  <si>
    <t>Варнавинский районный суд</t>
  </si>
  <si>
    <t>Вачский районный суд</t>
  </si>
  <si>
    <t>Ветлужский районный суд</t>
  </si>
  <si>
    <t>Вознесенский районный суд</t>
  </si>
  <si>
    <t>Володарский районный суд</t>
  </si>
  <si>
    <t>Воротынский районный суд</t>
  </si>
  <si>
    <t>Воскресенский районный суд</t>
  </si>
  <si>
    <t>Выксунский городской суд</t>
  </si>
  <si>
    <t>Гагинский районный суд</t>
  </si>
  <si>
    <t>Городецкий городской суд</t>
  </si>
  <si>
    <t>Дальнеконстантиновский районный суд</t>
  </si>
  <si>
    <t>Дзержинский городской суд</t>
  </si>
  <si>
    <t>Дивеевский районный суд</t>
  </si>
  <si>
    <t>Канавинский районный суд г. Нижний Новгород</t>
  </si>
  <si>
    <t>Княгининский районный суд</t>
  </si>
  <si>
    <t>Ковернинский районный суд</t>
  </si>
  <si>
    <t>Краснобаковский районный суд</t>
  </si>
  <si>
    <t>Краснооктябрьский районный суд</t>
  </si>
  <si>
    <t>Кстовский городской суд</t>
  </si>
  <si>
    <t>Кулебакский городской суд</t>
  </si>
  <si>
    <t>Ленинский районный суд г. Нижний Новгород</t>
  </si>
  <si>
    <t>Лукояновский районный суд</t>
  </si>
  <si>
    <t>Лысковский районный суд</t>
  </si>
  <si>
    <t>Московский районный суд г. Нижний Новгород</t>
  </si>
  <si>
    <t>Навашинский районный суд</t>
  </si>
  <si>
    <t>Нижегородский гарнизонный военный суд</t>
  </si>
  <si>
    <t>Нижегородский районный суд г.Нижний Новгород</t>
  </si>
  <si>
    <t>Павловский городской суд</t>
  </si>
  <si>
    <t>Первомайский районный суд</t>
  </si>
  <si>
    <t>Перевозский районный суд</t>
  </si>
  <si>
    <t>Пильнинский районный суд</t>
  </si>
  <si>
    <t>Починковский районный суд</t>
  </si>
  <si>
    <t>Приокский районный суд г. Нижний Новгород</t>
  </si>
  <si>
    <t>Саровский городской суд</t>
  </si>
  <si>
    <t>Семеновский районный суд</t>
  </si>
  <si>
    <t>Сергачский районный суд</t>
  </si>
  <si>
    <t>Сеченовский районный суд</t>
  </si>
  <si>
    <t>Сокольский районный суд</t>
  </si>
  <si>
    <t>Сормовский районный суд г. Нижний Новгород</t>
  </si>
  <si>
    <t>Сосновский районный суд</t>
  </si>
  <si>
    <t>Спасский районный суд</t>
  </si>
  <si>
    <t>Тонкинский районный суд</t>
  </si>
  <si>
    <t>Тоншаевский районный суд</t>
  </si>
  <si>
    <t>Уренский районный суд</t>
  </si>
  <si>
    <t>Чкаловский районный суд</t>
  </si>
  <si>
    <t>Шарангский районный суд</t>
  </si>
  <si>
    <t>Шатковский районный суд</t>
  </si>
  <si>
    <t>Шахунский районный суд</t>
  </si>
  <si>
    <t>Автозаводский районный суд г. Нижний Новгород</t>
  </si>
  <si>
    <t>Советский районный суд г. Нижний Новгород</t>
  </si>
  <si>
    <t>Анадырский гарнизонный военный суд</t>
  </si>
  <si>
    <t>Анадырский городской суд</t>
  </si>
  <si>
    <t>Анадырский районный суд</t>
  </si>
  <si>
    <t>Билибинский районный суд</t>
  </si>
  <si>
    <t>Иультинский районный суд</t>
  </si>
  <si>
    <t>Провиденский районный суд</t>
  </si>
  <si>
    <t>Чаунский 
районный суд</t>
  </si>
  <si>
    <t>Чукотский районный суд</t>
  </si>
  <si>
    <t>Итого:</t>
  </si>
  <si>
    <t>Управление Судебного департамента в Чукотском автономном округе</t>
  </si>
  <si>
    <t>человек</t>
  </si>
  <si>
    <t>уточненный список</t>
  </si>
  <si>
    <t>Общее число граждан, включенных в списки кандидатов в присяжные заседатели муниципальных образований, попадающих под юрисдикцию суда (на 31.12.2018)</t>
  </si>
  <si>
    <t>запасной
список</t>
  </si>
  <si>
    <t>в том числе:</t>
  </si>
  <si>
    <t>Общее число граждан, исполнивших обязанности присяжного заседателя</t>
  </si>
  <si>
    <t>Общее число граждан, включенных в списки кандидатов в присяжные заседатели муниципальных образований, попадающих под юрисдикцию суда (на 31.12.2019)</t>
  </si>
  <si>
    <t>Управление Судебного департамента в Нижегородской области</t>
  </si>
  <si>
    <t xml:space="preserve">Постоянное судебное присутствие в пгт Беринговский </t>
  </si>
  <si>
    <t>Сведения об общем числе граждан, включенных в списки кандидатов в присяжные заседатели и исполнивших обязанности присяжного заседателя в районных судах в 2018 - 2019 годах</t>
  </si>
  <si>
    <t>Таблица № 3</t>
  </si>
  <si>
    <t>к отчету по результатам</t>
  </si>
  <si>
    <t>контрольного мероприятия</t>
  </si>
  <si>
    <t xml:space="preserve">Приложение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</si>
</sst>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 applyProtection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3" fontId="3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3"/>
  <sheetViews>
    <sheetView tabSelected="1" view="pageBreakPreview" zoomScale="60" zoomScaleNormal="115" workbookViewId="0">
      <pane ySplit="11" topLeftCell="A12" activePane="bottomLeft" state="frozen"/>
      <selection pane="bottomLeft" activeCell="A7" sqref="A7:J7"/>
    </sheetView>
  </sheetViews>
  <sheetFormatPr defaultColWidth="9.109375" defaultRowHeight="13.2" x14ac:dyDescent="0.25"/>
  <cols>
    <col min="1" max="1" width="3.88671875" style="5" customWidth="1"/>
    <col min="2" max="2" width="46.44140625" style="1" customWidth="1"/>
    <col min="3" max="3" width="29.88671875" style="1" customWidth="1"/>
    <col min="4" max="5" width="15.6640625" style="1" customWidth="1"/>
    <col min="6" max="6" width="19.33203125" style="1" customWidth="1"/>
    <col min="7" max="7" width="29.88671875" style="1" customWidth="1"/>
    <col min="8" max="9" width="15.6640625" style="1" customWidth="1"/>
    <col min="10" max="10" width="19.44140625" style="1" customWidth="1"/>
    <col min="11" max="16384" width="9.109375" style="1"/>
  </cols>
  <sheetData>
    <row r="1" spans="1:10" ht="18" x14ac:dyDescent="0.3">
      <c r="I1" s="29" t="s">
        <v>130</v>
      </c>
      <c r="J1" s="30"/>
    </row>
    <row r="2" spans="1:10" ht="18" x14ac:dyDescent="0.3">
      <c r="I2" s="29" t="s">
        <v>128</v>
      </c>
      <c r="J2" s="30"/>
    </row>
    <row r="3" spans="1:10" ht="18" x14ac:dyDescent="0.3">
      <c r="I3" s="29" t="s">
        <v>129</v>
      </c>
      <c r="J3" s="30"/>
    </row>
    <row r="4" spans="1:10" ht="18" x14ac:dyDescent="0.3">
      <c r="I4" s="29"/>
      <c r="J4" s="30"/>
    </row>
    <row r="5" spans="1:10" ht="18" x14ac:dyDescent="0.3">
      <c r="I5" s="29"/>
      <c r="J5" s="30"/>
    </row>
    <row r="6" spans="1:10" ht="20.25" customHeight="1" x14ac:dyDescent="0.3">
      <c r="I6" s="29" t="s">
        <v>127</v>
      </c>
      <c r="J6" s="30"/>
    </row>
    <row r="7" spans="1:10" ht="21.75" customHeight="1" x14ac:dyDescent="0.25">
      <c r="A7" s="27" t="s">
        <v>126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5.6" x14ac:dyDescent="0.25">
      <c r="J8" s="17" t="s">
        <v>117</v>
      </c>
    </row>
    <row r="9" spans="1:10" ht="15" customHeight="1" x14ac:dyDescent="0.25">
      <c r="A9" s="25" t="s">
        <v>27</v>
      </c>
      <c r="B9" s="25" t="s">
        <v>0</v>
      </c>
      <c r="C9" s="26" t="s">
        <v>1</v>
      </c>
      <c r="D9" s="26"/>
      <c r="E9" s="26"/>
      <c r="F9" s="26"/>
      <c r="G9" s="26" t="s">
        <v>2</v>
      </c>
      <c r="H9" s="26"/>
      <c r="I9" s="26"/>
      <c r="J9" s="26"/>
    </row>
    <row r="10" spans="1:10" ht="12.75" customHeight="1" x14ac:dyDescent="0.25">
      <c r="A10" s="25"/>
      <c r="B10" s="25"/>
      <c r="C10" s="28" t="s">
        <v>119</v>
      </c>
      <c r="D10" s="25" t="s">
        <v>121</v>
      </c>
      <c r="E10" s="25"/>
      <c r="F10" s="25" t="s">
        <v>122</v>
      </c>
      <c r="G10" s="28" t="s">
        <v>123</v>
      </c>
      <c r="H10" s="25" t="s">
        <v>121</v>
      </c>
      <c r="I10" s="25"/>
      <c r="J10" s="25" t="s">
        <v>122</v>
      </c>
    </row>
    <row r="11" spans="1:10" ht="56.25" customHeight="1" x14ac:dyDescent="0.25">
      <c r="A11" s="25"/>
      <c r="B11" s="25"/>
      <c r="C11" s="28"/>
      <c r="D11" s="15" t="s">
        <v>118</v>
      </c>
      <c r="E11" s="15" t="s">
        <v>120</v>
      </c>
      <c r="F11" s="25"/>
      <c r="G11" s="28"/>
      <c r="H11" s="15" t="s">
        <v>118</v>
      </c>
      <c r="I11" s="15" t="s">
        <v>120</v>
      </c>
      <c r="J11" s="25"/>
    </row>
    <row r="12" spans="1:10" ht="15" customHeight="1" x14ac:dyDescent="0.25">
      <c r="A12" s="18" t="s">
        <v>26</v>
      </c>
      <c r="B12" s="19"/>
      <c r="C12" s="19"/>
      <c r="D12" s="19"/>
      <c r="E12" s="19"/>
      <c r="F12" s="19"/>
      <c r="G12" s="19"/>
      <c r="H12" s="19"/>
      <c r="I12" s="19"/>
      <c r="J12" s="20"/>
    </row>
    <row r="13" spans="1:10" x14ac:dyDescent="0.25">
      <c r="A13" s="15">
        <v>1</v>
      </c>
      <c r="B13" s="2" t="s">
        <v>3</v>
      </c>
      <c r="C13" s="6">
        <f>D13+E13</f>
        <v>385</v>
      </c>
      <c r="D13" s="6">
        <v>300</v>
      </c>
      <c r="E13" s="6">
        <v>85</v>
      </c>
      <c r="F13" s="6">
        <v>0</v>
      </c>
      <c r="G13" s="7">
        <f>H13+I13</f>
        <v>385</v>
      </c>
      <c r="H13" s="7">
        <v>300</v>
      </c>
      <c r="I13" s="7">
        <v>85</v>
      </c>
      <c r="J13" s="12">
        <v>0</v>
      </c>
    </row>
    <row r="14" spans="1:10" x14ac:dyDescent="0.25">
      <c r="A14" s="15">
        <v>2</v>
      </c>
      <c r="B14" s="2" t="s">
        <v>4</v>
      </c>
      <c r="C14" s="6">
        <f t="shared" ref="C14:C36" si="0">D14+E14</f>
        <v>190</v>
      </c>
      <c r="D14" s="6">
        <v>150</v>
      </c>
      <c r="E14" s="6">
        <v>40</v>
      </c>
      <c r="F14" s="6">
        <v>0</v>
      </c>
      <c r="G14" s="7">
        <f t="shared" ref="G14:G36" si="1">H14+I14</f>
        <v>190</v>
      </c>
      <c r="H14" s="7">
        <v>150</v>
      </c>
      <c r="I14" s="7">
        <v>40</v>
      </c>
      <c r="J14" s="12">
        <v>0</v>
      </c>
    </row>
    <row r="15" spans="1:10" x14ac:dyDescent="0.25">
      <c r="A15" s="15">
        <v>3</v>
      </c>
      <c r="B15" s="2" t="s">
        <v>5</v>
      </c>
      <c r="C15" s="6">
        <f t="shared" si="0"/>
        <v>250</v>
      </c>
      <c r="D15" s="6">
        <v>200</v>
      </c>
      <c r="E15" s="6">
        <v>50</v>
      </c>
      <c r="F15" s="6">
        <v>0</v>
      </c>
      <c r="G15" s="7">
        <f t="shared" si="1"/>
        <v>250</v>
      </c>
      <c r="H15" s="7">
        <v>200</v>
      </c>
      <c r="I15" s="7">
        <v>50</v>
      </c>
      <c r="J15" s="12">
        <v>0</v>
      </c>
    </row>
    <row r="16" spans="1:10" x14ac:dyDescent="0.25">
      <c r="A16" s="15">
        <v>4</v>
      </c>
      <c r="B16" s="2" t="s">
        <v>6</v>
      </c>
      <c r="C16" s="6">
        <f t="shared" si="0"/>
        <v>500</v>
      </c>
      <c r="D16" s="6">
        <v>320</v>
      </c>
      <c r="E16" s="6">
        <v>180</v>
      </c>
      <c r="F16" s="6">
        <v>0</v>
      </c>
      <c r="G16" s="7">
        <f t="shared" si="1"/>
        <v>500</v>
      </c>
      <c r="H16" s="7">
        <v>320</v>
      </c>
      <c r="I16" s="7">
        <v>180</v>
      </c>
      <c r="J16" s="12">
        <v>9</v>
      </c>
    </row>
    <row r="17" spans="1:10" x14ac:dyDescent="0.25">
      <c r="A17" s="15">
        <v>5</v>
      </c>
      <c r="B17" s="3" t="s">
        <v>7</v>
      </c>
      <c r="C17" s="6">
        <f t="shared" si="0"/>
        <v>680</v>
      </c>
      <c r="D17" s="6">
        <v>500</v>
      </c>
      <c r="E17" s="6">
        <v>180</v>
      </c>
      <c r="F17" s="6">
        <v>0</v>
      </c>
      <c r="G17" s="7">
        <f t="shared" si="1"/>
        <v>680</v>
      </c>
      <c r="H17" s="7">
        <v>500</v>
      </c>
      <c r="I17" s="7">
        <v>180</v>
      </c>
      <c r="J17" s="12">
        <v>0</v>
      </c>
    </row>
    <row r="18" spans="1:10" x14ac:dyDescent="0.25">
      <c r="A18" s="15">
        <v>6</v>
      </c>
      <c r="B18" s="2" t="s">
        <v>8</v>
      </c>
      <c r="C18" s="6">
        <f t="shared" si="0"/>
        <v>400</v>
      </c>
      <c r="D18" s="6">
        <v>300</v>
      </c>
      <c r="E18" s="6">
        <v>100</v>
      </c>
      <c r="F18" s="6">
        <v>0</v>
      </c>
      <c r="G18" s="7">
        <f t="shared" si="1"/>
        <v>400</v>
      </c>
      <c r="H18" s="7">
        <v>300</v>
      </c>
      <c r="I18" s="7">
        <v>100</v>
      </c>
      <c r="J18" s="12">
        <v>0</v>
      </c>
    </row>
    <row r="19" spans="1:10" x14ac:dyDescent="0.25">
      <c r="A19" s="15">
        <v>7</v>
      </c>
      <c r="B19" s="3" t="s">
        <v>9</v>
      </c>
      <c r="C19" s="6">
        <f t="shared" si="0"/>
        <v>6250</v>
      </c>
      <c r="D19" s="6">
        <v>5000</v>
      </c>
      <c r="E19" s="6">
        <v>1250</v>
      </c>
      <c r="F19" s="6">
        <v>0</v>
      </c>
      <c r="G19" s="7">
        <f t="shared" si="1"/>
        <v>6250</v>
      </c>
      <c r="H19" s="7">
        <v>5000</v>
      </c>
      <c r="I19" s="7">
        <v>1250</v>
      </c>
      <c r="J19" s="12">
        <v>0</v>
      </c>
    </row>
    <row r="20" spans="1:10" x14ac:dyDescent="0.25">
      <c r="A20" s="15">
        <v>8</v>
      </c>
      <c r="B20" s="2" t="s">
        <v>10</v>
      </c>
      <c r="C20" s="6">
        <f t="shared" si="0"/>
        <v>1550</v>
      </c>
      <c r="D20" s="6">
        <v>1250</v>
      </c>
      <c r="E20" s="6">
        <v>300</v>
      </c>
      <c r="F20" s="6">
        <v>10</v>
      </c>
      <c r="G20" s="7">
        <f t="shared" si="1"/>
        <v>1550</v>
      </c>
      <c r="H20" s="7">
        <v>1250</v>
      </c>
      <c r="I20" s="7">
        <v>300</v>
      </c>
      <c r="J20" s="12">
        <v>28</v>
      </c>
    </row>
    <row r="21" spans="1:10" x14ac:dyDescent="0.25">
      <c r="A21" s="15">
        <v>9</v>
      </c>
      <c r="B21" s="2" t="s">
        <v>11</v>
      </c>
      <c r="C21" s="6">
        <f t="shared" si="0"/>
        <v>750</v>
      </c>
      <c r="D21" s="6">
        <v>600</v>
      </c>
      <c r="E21" s="6">
        <v>150</v>
      </c>
      <c r="F21" s="6">
        <v>0</v>
      </c>
      <c r="G21" s="7">
        <f t="shared" si="1"/>
        <v>750</v>
      </c>
      <c r="H21" s="7">
        <v>600</v>
      </c>
      <c r="I21" s="7">
        <v>150</v>
      </c>
      <c r="J21" s="12">
        <v>16</v>
      </c>
    </row>
    <row r="22" spans="1:10" x14ac:dyDescent="0.25">
      <c r="A22" s="15">
        <v>10</v>
      </c>
      <c r="B22" s="2" t="s">
        <v>12</v>
      </c>
      <c r="C22" s="6">
        <f t="shared" si="0"/>
        <v>788</v>
      </c>
      <c r="D22" s="6">
        <v>629</v>
      </c>
      <c r="E22" s="6">
        <v>159</v>
      </c>
      <c r="F22" s="6">
        <v>0</v>
      </c>
      <c r="G22" s="7">
        <f t="shared" si="1"/>
        <v>788</v>
      </c>
      <c r="H22" s="7">
        <v>629</v>
      </c>
      <c r="I22" s="7">
        <v>159</v>
      </c>
      <c r="J22" s="12">
        <v>0</v>
      </c>
    </row>
    <row r="23" spans="1:10" x14ac:dyDescent="0.25">
      <c r="A23" s="15">
        <v>11</v>
      </c>
      <c r="B23" s="2" t="s">
        <v>13</v>
      </c>
      <c r="C23" s="6">
        <f t="shared" si="0"/>
        <v>406</v>
      </c>
      <c r="D23" s="6">
        <v>307</v>
      </c>
      <c r="E23" s="6">
        <v>99</v>
      </c>
      <c r="F23" s="6">
        <v>0</v>
      </c>
      <c r="G23" s="7">
        <f t="shared" si="1"/>
        <v>406</v>
      </c>
      <c r="H23" s="7">
        <v>307</v>
      </c>
      <c r="I23" s="7">
        <v>99</v>
      </c>
      <c r="J23" s="12">
        <v>0</v>
      </c>
    </row>
    <row r="24" spans="1:10" x14ac:dyDescent="0.25">
      <c r="A24" s="15">
        <v>12</v>
      </c>
      <c r="B24" s="2" t="s">
        <v>14</v>
      </c>
      <c r="C24" s="6">
        <f t="shared" si="0"/>
        <v>350</v>
      </c>
      <c r="D24" s="6">
        <v>350</v>
      </c>
      <c r="E24" s="6">
        <v>0</v>
      </c>
      <c r="F24" s="6">
        <v>0</v>
      </c>
      <c r="G24" s="7">
        <f t="shared" si="1"/>
        <v>350</v>
      </c>
      <c r="H24" s="7">
        <v>350</v>
      </c>
      <c r="I24" s="7">
        <v>0</v>
      </c>
      <c r="J24" s="12">
        <v>0</v>
      </c>
    </row>
    <row r="25" spans="1:10" x14ac:dyDescent="0.25">
      <c r="A25" s="15">
        <v>13</v>
      </c>
      <c r="B25" s="2" t="s">
        <v>15</v>
      </c>
      <c r="C25" s="6">
        <f t="shared" si="0"/>
        <v>386</v>
      </c>
      <c r="D25" s="6">
        <v>301</v>
      </c>
      <c r="E25" s="6">
        <v>85</v>
      </c>
      <c r="F25" s="6">
        <v>0</v>
      </c>
      <c r="G25" s="7">
        <f t="shared" si="1"/>
        <v>386</v>
      </c>
      <c r="H25" s="7">
        <v>301</v>
      </c>
      <c r="I25" s="7">
        <v>85</v>
      </c>
      <c r="J25" s="12">
        <v>0</v>
      </c>
    </row>
    <row r="26" spans="1:10" x14ac:dyDescent="0.25">
      <c r="A26" s="15">
        <v>14</v>
      </c>
      <c r="B26" s="2" t="s">
        <v>16</v>
      </c>
      <c r="C26" s="6">
        <f t="shared" si="0"/>
        <v>250</v>
      </c>
      <c r="D26" s="6">
        <v>200</v>
      </c>
      <c r="E26" s="6">
        <v>50</v>
      </c>
      <c r="F26" s="6">
        <v>0</v>
      </c>
      <c r="G26" s="7">
        <f t="shared" si="1"/>
        <v>250</v>
      </c>
      <c r="H26" s="7">
        <v>200</v>
      </c>
      <c r="I26" s="7">
        <v>50</v>
      </c>
      <c r="J26" s="12">
        <v>0</v>
      </c>
    </row>
    <row r="27" spans="1:10" x14ac:dyDescent="0.25">
      <c r="A27" s="15">
        <v>15</v>
      </c>
      <c r="B27" s="2" t="s">
        <v>17</v>
      </c>
      <c r="C27" s="6">
        <f t="shared" si="0"/>
        <v>311</v>
      </c>
      <c r="D27" s="6">
        <v>251</v>
      </c>
      <c r="E27" s="6">
        <v>60</v>
      </c>
      <c r="F27" s="6">
        <v>0</v>
      </c>
      <c r="G27" s="7">
        <f t="shared" si="1"/>
        <v>311</v>
      </c>
      <c r="H27" s="7">
        <v>251</v>
      </c>
      <c r="I27" s="7">
        <v>60</v>
      </c>
      <c r="J27" s="12">
        <v>10</v>
      </c>
    </row>
    <row r="28" spans="1:10" x14ac:dyDescent="0.25">
      <c r="A28" s="15">
        <v>16</v>
      </c>
      <c r="B28" s="2" t="s">
        <v>18</v>
      </c>
      <c r="C28" s="6">
        <f t="shared" si="0"/>
        <v>6250</v>
      </c>
      <c r="D28" s="6">
        <v>5000</v>
      </c>
      <c r="E28" s="6">
        <v>1250</v>
      </c>
      <c r="F28" s="6">
        <v>0</v>
      </c>
      <c r="G28" s="7">
        <f t="shared" si="1"/>
        <v>6250</v>
      </c>
      <c r="H28" s="7">
        <v>5000</v>
      </c>
      <c r="I28" s="7">
        <v>1250</v>
      </c>
      <c r="J28" s="12">
        <v>10</v>
      </c>
    </row>
    <row r="29" spans="1:10" x14ac:dyDescent="0.25">
      <c r="A29" s="15">
        <v>17</v>
      </c>
      <c r="B29" s="2" t="s">
        <v>19</v>
      </c>
      <c r="C29" s="6">
        <f t="shared" si="0"/>
        <v>750</v>
      </c>
      <c r="D29" s="6">
        <v>600</v>
      </c>
      <c r="E29" s="6">
        <v>150</v>
      </c>
      <c r="F29" s="6">
        <v>0</v>
      </c>
      <c r="G29" s="7">
        <f t="shared" si="1"/>
        <v>750</v>
      </c>
      <c r="H29" s="7">
        <v>600</v>
      </c>
      <c r="I29" s="7">
        <v>150</v>
      </c>
      <c r="J29" s="12">
        <v>0</v>
      </c>
    </row>
    <row r="30" spans="1:10" x14ac:dyDescent="0.25">
      <c r="A30" s="15">
        <v>18</v>
      </c>
      <c r="B30" s="3" t="s">
        <v>20</v>
      </c>
      <c r="C30" s="6">
        <f t="shared" si="0"/>
        <v>1880</v>
      </c>
      <c r="D30" s="6">
        <v>1500</v>
      </c>
      <c r="E30" s="6">
        <v>380</v>
      </c>
      <c r="F30" s="6">
        <v>0</v>
      </c>
      <c r="G30" s="7">
        <f t="shared" si="1"/>
        <v>1880</v>
      </c>
      <c r="H30" s="7">
        <v>1500</v>
      </c>
      <c r="I30" s="7">
        <v>380</v>
      </c>
      <c r="J30" s="12">
        <v>0</v>
      </c>
    </row>
    <row r="31" spans="1:10" x14ac:dyDescent="0.25">
      <c r="A31" s="15">
        <v>19</v>
      </c>
      <c r="B31" s="3" t="s">
        <v>21</v>
      </c>
      <c r="C31" s="6">
        <f t="shared" si="0"/>
        <v>6344</v>
      </c>
      <c r="D31" s="6">
        <v>5030</v>
      </c>
      <c r="E31" s="6">
        <v>1314</v>
      </c>
      <c r="F31" s="6">
        <v>0</v>
      </c>
      <c r="G31" s="7">
        <f t="shared" si="1"/>
        <v>6344</v>
      </c>
      <c r="H31" s="7">
        <v>5030</v>
      </c>
      <c r="I31" s="7">
        <v>1314</v>
      </c>
      <c r="J31" s="12">
        <v>0</v>
      </c>
    </row>
    <row r="32" spans="1:10" x14ac:dyDescent="0.25">
      <c r="A32" s="15">
        <v>20</v>
      </c>
      <c r="B32" s="2" t="s">
        <v>22</v>
      </c>
      <c r="C32" s="6">
        <f t="shared" si="0"/>
        <v>350</v>
      </c>
      <c r="D32" s="6">
        <v>300</v>
      </c>
      <c r="E32" s="6">
        <v>50</v>
      </c>
      <c r="F32" s="6">
        <v>0</v>
      </c>
      <c r="G32" s="7">
        <f t="shared" si="1"/>
        <v>350</v>
      </c>
      <c r="H32" s="7">
        <v>300</v>
      </c>
      <c r="I32" s="7">
        <v>50</v>
      </c>
      <c r="J32" s="12">
        <v>0</v>
      </c>
    </row>
    <row r="33" spans="1:10" x14ac:dyDescent="0.25">
      <c r="A33" s="15">
        <v>21</v>
      </c>
      <c r="B33" s="2" t="s">
        <v>23</v>
      </c>
      <c r="C33" s="6">
        <f t="shared" si="0"/>
        <v>300</v>
      </c>
      <c r="D33" s="6">
        <v>240</v>
      </c>
      <c r="E33" s="6">
        <v>60</v>
      </c>
      <c r="F33" s="6">
        <v>0</v>
      </c>
      <c r="G33" s="7">
        <f t="shared" si="1"/>
        <v>300</v>
      </c>
      <c r="H33" s="7">
        <v>240</v>
      </c>
      <c r="I33" s="7">
        <v>60</v>
      </c>
      <c r="J33" s="12">
        <v>0</v>
      </c>
    </row>
    <row r="34" spans="1:10" x14ac:dyDescent="0.25">
      <c r="A34" s="15">
        <v>22</v>
      </c>
      <c r="B34" s="2" t="s">
        <v>24</v>
      </c>
      <c r="C34" s="6">
        <f t="shared" si="0"/>
        <v>8759</v>
      </c>
      <c r="D34" s="6">
        <v>7057</v>
      </c>
      <c r="E34" s="8">
        <v>1702</v>
      </c>
      <c r="F34" s="8">
        <v>0</v>
      </c>
      <c r="G34" s="7">
        <f t="shared" si="1"/>
        <v>8759</v>
      </c>
      <c r="H34" s="7">
        <v>7057</v>
      </c>
      <c r="I34" s="7">
        <v>1702</v>
      </c>
      <c r="J34" s="12">
        <v>13</v>
      </c>
    </row>
    <row r="35" spans="1:10" x14ac:dyDescent="0.25">
      <c r="A35" s="15">
        <v>23</v>
      </c>
      <c r="B35" s="2" t="s">
        <v>25</v>
      </c>
      <c r="C35" s="6">
        <f t="shared" si="0"/>
        <v>385</v>
      </c>
      <c r="D35" s="6">
        <v>300</v>
      </c>
      <c r="E35" s="7">
        <v>85</v>
      </c>
      <c r="F35" s="7">
        <v>0</v>
      </c>
      <c r="G35" s="7">
        <f t="shared" si="1"/>
        <v>385</v>
      </c>
      <c r="H35" s="7">
        <v>300</v>
      </c>
      <c r="I35" s="7">
        <v>85</v>
      </c>
      <c r="J35" s="12">
        <v>0</v>
      </c>
    </row>
    <row r="36" spans="1:10" x14ac:dyDescent="0.25">
      <c r="A36" s="21" t="s">
        <v>46</v>
      </c>
      <c r="B36" s="21"/>
      <c r="C36" s="6">
        <f t="shared" si="0"/>
        <v>38464</v>
      </c>
      <c r="D36" s="6">
        <f>SUM(D13:D35)</f>
        <v>30685</v>
      </c>
      <c r="E36" s="6">
        <f>SUM(E13:E35)</f>
        <v>7779</v>
      </c>
      <c r="F36" s="6">
        <f>SUM(F13:F35)</f>
        <v>10</v>
      </c>
      <c r="G36" s="7">
        <f t="shared" si="1"/>
        <v>38464</v>
      </c>
      <c r="H36" s="6">
        <f>SUM(H13:H35)</f>
        <v>30685</v>
      </c>
      <c r="I36" s="6">
        <f>SUM(I13:I35)</f>
        <v>7779</v>
      </c>
      <c r="J36" s="12">
        <f>SUM(J13:J35)</f>
        <v>86</v>
      </c>
    </row>
    <row r="37" spans="1:10" ht="12.75" customHeight="1" x14ac:dyDescent="0.25">
      <c r="A37" s="22" t="s">
        <v>47</v>
      </c>
      <c r="B37" s="23"/>
      <c r="C37" s="23"/>
      <c r="D37" s="23"/>
      <c r="E37" s="23"/>
      <c r="F37" s="23"/>
      <c r="G37" s="23"/>
      <c r="H37" s="23"/>
      <c r="I37" s="23"/>
      <c r="J37" s="24"/>
    </row>
    <row r="38" spans="1:10" x14ac:dyDescent="0.25">
      <c r="A38" s="15">
        <v>1</v>
      </c>
      <c r="B38" s="4" t="s">
        <v>28</v>
      </c>
      <c r="C38" s="7">
        <f>D38+E38</f>
        <v>190</v>
      </c>
      <c r="D38" s="7">
        <v>160</v>
      </c>
      <c r="E38" s="7">
        <v>30</v>
      </c>
      <c r="F38" s="7">
        <v>0</v>
      </c>
      <c r="G38" s="7">
        <f>H38+I38</f>
        <v>190</v>
      </c>
      <c r="H38" s="7">
        <v>160</v>
      </c>
      <c r="I38" s="7">
        <v>30</v>
      </c>
      <c r="J38" s="12">
        <v>0</v>
      </c>
    </row>
    <row r="39" spans="1:10" x14ac:dyDescent="0.25">
      <c r="A39" s="15">
        <v>2</v>
      </c>
      <c r="B39" s="4" t="s">
        <v>29</v>
      </c>
      <c r="C39" s="7">
        <f t="shared" ref="C39:C56" si="2">D39+E39</f>
        <v>179</v>
      </c>
      <c r="D39" s="7">
        <v>149</v>
      </c>
      <c r="E39" s="7">
        <v>30</v>
      </c>
      <c r="F39" s="7">
        <v>0</v>
      </c>
      <c r="G39" s="7">
        <f t="shared" ref="G39:G56" si="3">H39+I39</f>
        <v>179</v>
      </c>
      <c r="H39" s="7">
        <v>149</v>
      </c>
      <c r="I39" s="7">
        <v>30</v>
      </c>
      <c r="J39" s="12">
        <v>0</v>
      </c>
    </row>
    <row r="40" spans="1:10" x14ac:dyDescent="0.25">
      <c r="A40" s="15">
        <v>3</v>
      </c>
      <c r="B40" s="4" t="s">
        <v>30</v>
      </c>
      <c r="C40" s="7">
        <f t="shared" si="2"/>
        <v>449</v>
      </c>
      <c r="D40" s="7">
        <v>359</v>
      </c>
      <c r="E40" s="7">
        <v>90</v>
      </c>
      <c r="F40" s="7">
        <v>0</v>
      </c>
      <c r="G40" s="7">
        <f t="shared" si="3"/>
        <v>449</v>
      </c>
      <c r="H40" s="7">
        <v>359</v>
      </c>
      <c r="I40" s="7">
        <v>90</v>
      </c>
      <c r="J40" s="12">
        <v>16</v>
      </c>
    </row>
    <row r="41" spans="1:10" x14ac:dyDescent="0.25">
      <c r="A41" s="15">
        <v>4</v>
      </c>
      <c r="B41" s="4" t="s">
        <v>31</v>
      </c>
      <c r="C41" s="7">
        <f t="shared" si="2"/>
        <v>451</v>
      </c>
      <c r="D41" s="7">
        <v>350</v>
      </c>
      <c r="E41" s="7">
        <v>101</v>
      </c>
      <c r="F41" s="7">
        <v>0</v>
      </c>
      <c r="G41" s="7">
        <f t="shared" si="3"/>
        <v>451</v>
      </c>
      <c r="H41" s="7">
        <v>350</v>
      </c>
      <c r="I41" s="7">
        <v>101</v>
      </c>
      <c r="J41" s="12">
        <v>0</v>
      </c>
    </row>
    <row r="42" spans="1:10" x14ac:dyDescent="0.25">
      <c r="A42" s="15">
        <v>5</v>
      </c>
      <c r="B42" s="4" t="s">
        <v>32</v>
      </c>
      <c r="C42" s="7">
        <f t="shared" si="2"/>
        <v>174</v>
      </c>
      <c r="D42" s="7">
        <v>139</v>
      </c>
      <c r="E42" s="7">
        <v>35</v>
      </c>
      <c r="F42" s="7">
        <v>0</v>
      </c>
      <c r="G42" s="7">
        <f t="shared" si="3"/>
        <v>174</v>
      </c>
      <c r="H42" s="7">
        <v>139</v>
      </c>
      <c r="I42" s="7">
        <v>35</v>
      </c>
      <c r="J42" s="12">
        <v>0</v>
      </c>
    </row>
    <row r="43" spans="1:10" x14ac:dyDescent="0.25">
      <c r="A43" s="15">
        <v>6</v>
      </c>
      <c r="B43" s="4" t="s">
        <v>33</v>
      </c>
      <c r="C43" s="7">
        <f t="shared" si="2"/>
        <v>140</v>
      </c>
      <c r="D43" s="7">
        <v>113</v>
      </c>
      <c r="E43" s="7">
        <v>27</v>
      </c>
      <c r="F43" s="7">
        <v>0</v>
      </c>
      <c r="G43" s="7">
        <f t="shared" si="3"/>
        <v>140</v>
      </c>
      <c r="H43" s="7">
        <v>113</v>
      </c>
      <c r="I43" s="7">
        <v>27</v>
      </c>
      <c r="J43" s="12">
        <v>0</v>
      </c>
    </row>
    <row r="44" spans="1:10" x14ac:dyDescent="0.25">
      <c r="A44" s="15">
        <v>7</v>
      </c>
      <c r="B44" s="4" t="s">
        <v>34</v>
      </c>
      <c r="C44" s="7">
        <f t="shared" si="2"/>
        <v>335</v>
      </c>
      <c r="D44" s="7">
        <v>271</v>
      </c>
      <c r="E44" s="7">
        <v>64</v>
      </c>
      <c r="F44" s="7">
        <v>0</v>
      </c>
      <c r="G44" s="7">
        <f t="shared" si="3"/>
        <v>335</v>
      </c>
      <c r="H44" s="7">
        <v>271</v>
      </c>
      <c r="I44" s="7">
        <v>64</v>
      </c>
      <c r="J44" s="12">
        <v>0</v>
      </c>
    </row>
    <row r="45" spans="1:10" x14ac:dyDescent="0.25">
      <c r="A45" s="15">
        <v>8</v>
      </c>
      <c r="B45" s="4" t="s">
        <v>35</v>
      </c>
      <c r="C45" s="7">
        <f t="shared" si="2"/>
        <v>115</v>
      </c>
      <c r="D45" s="7">
        <v>101</v>
      </c>
      <c r="E45" s="7">
        <v>14</v>
      </c>
      <c r="F45" s="7">
        <v>0</v>
      </c>
      <c r="G45" s="7">
        <f t="shared" si="3"/>
        <v>115</v>
      </c>
      <c r="H45" s="7">
        <v>101</v>
      </c>
      <c r="I45" s="7">
        <v>14</v>
      </c>
      <c r="J45" s="12">
        <v>0</v>
      </c>
    </row>
    <row r="46" spans="1:10" x14ac:dyDescent="0.25">
      <c r="A46" s="15">
        <v>9</v>
      </c>
      <c r="B46" s="4" t="s">
        <v>36</v>
      </c>
      <c r="C46" s="7">
        <f t="shared" si="2"/>
        <v>220</v>
      </c>
      <c r="D46" s="7">
        <v>200</v>
      </c>
      <c r="E46" s="7">
        <v>20</v>
      </c>
      <c r="F46" s="7">
        <v>0</v>
      </c>
      <c r="G46" s="7">
        <f t="shared" si="3"/>
        <v>220</v>
      </c>
      <c r="H46" s="7">
        <v>200</v>
      </c>
      <c r="I46" s="7">
        <v>20</v>
      </c>
      <c r="J46" s="12">
        <v>0</v>
      </c>
    </row>
    <row r="47" spans="1:10" x14ac:dyDescent="0.25">
      <c r="A47" s="15">
        <v>10</v>
      </c>
      <c r="B47" s="4" t="s">
        <v>37</v>
      </c>
      <c r="C47" s="7">
        <f t="shared" si="2"/>
        <v>569</v>
      </c>
      <c r="D47" s="7">
        <v>506</v>
      </c>
      <c r="E47" s="7">
        <v>63</v>
      </c>
      <c r="F47" s="7">
        <v>0</v>
      </c>
      <c r="G47" s="7">
        <f t="shared" si="3"/>
        <v>569</v>
      </c>
      <c r="H47" s="7">
        <v>506</v>
      </c>
      <c r="I47" s="7">
        <v>63</v>
      </c>
      <c r="J47" s="12">
        <v>0</v>
      </c>
    </row>
    <row r="48" spans="1:10" x14ac:dyDescent="0.25">
      <c r="A48" s="15">
        <v>11</v>
      </c>
      <c r="B48" s="4" t="s">
        <v>38</v>
      </c>
      <c r="C48" s="7">
        <f t="shared" si="2"/>
        <v>1667</v>
      </c>
      <c r="D48" s="7">
        <v>1337</v>
      </c>
      <c r="E48" s="7">
        <v>330</v>
      </c>
      <c r="F48" s="7">
        <v>0</v>
      </c>
      <c r="G48" s="7">
        <f t="shared" si="3"/>
        <v>1667</v>
      </c>
      <c r="H48" s="7">
        <v>1337</v>
      </c>
      <c r="I48" s="7">
        <v>330</v>
      </c>
      <c r="J48" s="12">
        <v>17</v>
      </c>
    </row>
    <row r="49" spans="1:10" x14ac:dyDescent="0.25">
      <c r="A49" s="15">
        <v>12</v>
      </c>
      <c r="B49" s="4" t="s">
        <v>39</v>
      </c>
      <c r="C49" s="7">
        <f t="shared" si="2"/>
        <v>198</v>
      </c>
      <c r="D49" s="7">
        <v>171</v>
      </c>
      <c r="E49" s="7">
        <v>27</v>
      </c>
      <c r="F49" s="7">
        <v>0</v>
      </c>
      <c r="G49" s="7">
        <f t="shared" si="3"/>
        <v>198</v>
      </c>
      <c r="H49" s="7">
        <v>171</v>
      </c>
      <c r="I49" s="7">
        <v>27</v>
      </c>
      <c r="J49" s="12">
        <v>0</v>
      </c>
    </row>
    <row r="50" spans="1:10" x14ac:dyDescent="0.25">
      <c r="A50" s="15">
        <v>13</v>
      </c>
      <c r="B50" s="4" t="s">
        <v>40</v>
      </c>
      <c r="C50" s="7">
        <f t="shared" si="2"/>
        <v>261</v>
      </c>
      <c r="D50" s="7">
        <v>211</v>
      </c>
      <c r="E50" s="7">
        <v>50</v>
      </c>
      <c r="F50" s="7">
        <v>0</v>
      </c>
      <c r="G50" s="7">
        <f t="shared" si="3"/>
        <v>261</v>
      </c>
      <c r="H50" s="7">
        <v>211</v>
      </c>
      <c r="I50" s="7">
        <v>50</v>
      </c>
      <c r="J50" s="12">
        <v>9</v>
      </c>
    </row>
    <row r="51" spans="1:10" x14ac:dyDescent="0.25">
      <c r="A51" s="15">
        <v>14</v>
      </c>
      <c r="B51" s="4" t="s">
        <v>41</v>
      </c>
      <c r="C51" s="7">
        <f t="shared" si="2"/>
        <v>188</v>
      </c>
      <c r="D51" s="7">
        <v>138</v>
      </c>
      <c r="E51" s="7">
        <v>50</v>
      </c>
      <c r="F51" s="7">
        <v>0</v>
      </c>
      <c r="G51" s="7">
        <f t="shared" si="3"/>
        <v>188</v>
      </c>
      <c r="H51" s="7">
        <v>138</v>
      </c>
      <c r="I51" s="7">
        <v>50</v>
      </c>
      <c r="J51" s="12">
        <v>0</v>
      </c>
    </row>
    <row r="52" spans="1:10" x14ac:dyDescent="0.25">
      <c r="A52" s="15">
        <v>15</v>
      </c>
      <c r="B52" s="4" t="s">
        <v>42</v>
      </c>
      <c r="C52" s="7">
        <f t="shared" si="2"/>
        <v>228</v>
      </c>
      <c r="D52" s="7">
        <v>188</v>
      </c>
      <c r="E52" s="7">
        <v>40</v>
      </c>
      <c r="F52" s="7">
        <v>0</v>
      </c>
      <c r="G52" s="7">
        <f t="shared" si="3"/>
        <v>228</v>
      </c>
      <c r="H52" s="7">
        <v>188</v>
      </c>
      <c r="I52" s="7">
        <v>40</v>
      </c>
      <c r="J52" s="12">
        <v>0</v>
      </c>
    </row>
    <row r="53" spans="1:10" x14ac:dyDescent="0.25">
      <c r="A53" s="15">
        <v>16</v>
      </c>
      <c r="B53" s="4" t="s">
        <v>43</v>
      </c>
      <c r="C53" s="7">
        <f t="shared" si="2"/>
        <v>451</v>
      </c>
      <c r="D53" s="7">
        <v>379</v>
      </c>
      <c r="E53" s="7">
        <v>72</v>
      </c>
      <c r="F53" s="7">
        <v>0</v>
      </c>
      <c r="G53" s="7">
        <f t="shared" si="3"/>
        <v>393</v>
      </c>
      <c r="H53" s="7">
        <v>327</v>
      </c>
      <c r="I53" s="7">
        <v>66</v>
      </c>
      <c r="J53" s="12">
        <v>0</v>
      </c>
    </row>
    <row r="54" spans="1:10" x14ac:dyDescent="0.25">
      <c r="A54" s="15">
        <v>17</v>
      </c>
      <c r="B54" s="4" t="s">
        <v>44</v>
      </c>
      <c r="C54" s="7">
        <f t="shared" si="2"/>
        <v>378</v>
      </c>
      <c r="D54" s="7">
        <v>299</v>
      </c>
      <c r="E54" s="7">
        <v>79</v>
      </c>
      <c r="F54" s="7">
        <v>0</v>
      </c>
      <c r="G54" s="7">
        <f t="shared" si="3"/>
        <v>378</v>
      </c>
      <c r="H54" s="7">
        <v>299</v>
      </c>
      <c r="I54" s="7">
        <v>79</v>
      </c>
      <c r="J54" s="12">
        <v>0</v>
      </c>
    </row>
    <row r="55" spans="1:10" x14ac:dyDescent="0.25">
      <c r="A55" s="15">
        <v>18</v>
      </c>
      <c r="B55" s="4" t="s">
        <v>45</v>
      </c>
      <c r="C55" s="7">
        <f t="shared" si="2"/>
        <v>174</v>
      </c>
      <c r="D55" s="7">
        <v>157</v>
      </c>
      <c r="E55" s="7">
        <v>17</v>
      </c>
      <c r="F55" s="7">
        <v>0</v>
      </c>
      <c r="G55" s="7">
        <f t="shared" si="3"/>
        <v>174</v>
      </c>
      <c r="H55" s="7">
        <v>157</v>
      </c>
      <c r="I55" s="7">
        <v>17</v>
      </c>
      <c r="J55" s="12">
        <v>0</v>
      </c>
    </row>
    <row r="56" spans="1:10" x14ac:dyDescent="0.25">
      <c r="A56" s="21" t="s">
        <v>46</v>
      </c>
      <c r="B56" s="21"/>
      <c r="C56" s="7">
        <f t="shared" si="2"/>
        <v>6367</v>
      </c>
      <c r="D56" s="7">
        <f>SUM(D38:D55)</f>
        <v>5228</v>
      </c>
      <c r="E56" s="7">
        <f>SUM(E38:E55)</f>
        <v>1139</v>
      </c>
      <c r="F56" s="7">
        <f>SUM(F38:F55)</f>
        <v>0</v>
      </c>
      <c r="G56" s="7">
        <f t="shared" si="3"/>
        <v>6309</v>
      </c>
      <c r="H56" s="7">
        <f>SUM(H38:H55)</f>
        <v>5176</v>
      </c>
      <c r="I56" s="7">
        <f>SUM(I38:I55)</f>
        <v>1133</v>
      </c>
      <c r="J56" s="12">
        <f>SUM(J38:J55)</f>
        <v>42</v>
      </c>
    </row>
    <row r="57" spans="1:10" ht="12.75" customHeight="1" x14ac:dyDescent="0.25">
      <c r="A57" s="22" t="s">
        <v>124</v>
      </c>
      <c r="B57" s="23"/>
      <c r="C57" s="23"/>
      <c r="D57" s="23"/>
      <c r="E57" s="23"/>
      <c r="F57" s="23"/>
      <c r="G57" s="23"/>
      <c r="H57" s="23"/>
      <c r="I57" s="23"/>
      <c r="J57" s="24"/>
    </row>
    <row r="58" spans="1:10" x14ac:dyDescent="0.25">
      <c r="A58" s="15">
        <v>1</v>
      </c>
      <c r="B58" s="11" t="s">
        <v>105</v>
      </c>
      <c r="C58" s="7">
        <f>D58+E58</f>
        <v>3308</v>
      </c>
      <c r="D58" s="7">
        <v>2759</v>
      </c>
      <c r="E58" s="7">
        <v>549</v>
      </c>
      <c r="F58" s="7">
        <v>0</v>
      </c>
      <c r="G58" s="7">
        <f>H58+I58</f>
        <v>3308</v>
      </c>
      <c r="H58" s="7">
        <v>2759</v>
      </c>
      <c r="I58" s="7">
        <v>549</v>
      </c>
      <c r="J58" s="12">
        <v>32</v>
      </c>
    </row>
    <row r="59" spans="1:10" x14ac:dyDescent="0.25">
      <c r="A59" s="15">
        <v>2</v>
      </c>
      <c r="B59" s="11" t="s">
        <v>48</v>
      </c>
      <c r="C59" s="7">
        <f t="shared" ref="C59:C117" si="4">D59+E59</f>
        <v>500</v>
      </c>
      <c r="D59" s="7">
        <v>400</v>
      </c>
      <c r="E59" s="7">
        <v>100</v>
      </c>
      <c r="F59" s="7">
        <v>0</v>
      </c>
      <c r="G59" s="7">
        <f t="shared" ref="G59:G117" si="5">H59+I59</f>
        <v>500</v>
      </c>
      <c r="H59" s="7">
        <v>400</v>
      </c>
      <c r="I59" s="7">
        <v>100</v>
      </c>
      <c r="J59" s="12">
        <v>0</v>
      </c>
    </row>
    <row r="60" spans="1:10" x14ac:dyDescent="0.25">
      <c r="A60" s="15">
        <v>3</v>
      </c>
      <c r="B60" s="11" t="s">
        <v>49</v>
      </c>
      <c r="C60" s="7">
        <f t="shared" si="4"/>
        <v>2400</v>
      </c>
      <c r="D60" s="7">
        <v>2000</v>
      </c>
      <c r="E60" s="7">
        <v>400</v>
      </c>
      <c r="F60" s="7">
        <v>10</v>
      </c>
      <c r="G60" s="7">
        <f t="shared" si="5"/>
        <v>2400</v>
      </c>
      <c r="H60" s="7">
        <v>2000</v>
      </c>
      <c r="I60" s="7">
        <v>400</v>
      </c>
      <c r="J60" s="12">
        <v>39</v>
      </c>
    </row>
    <row r="61" spans="1:10" x14ac:dyDescent="0.25">
      <c r="A61" s="15">
        <v>4</v>
      </c>
      <c r="B61" s="11" t="s">
        <v>50</v>
      </c>
      <c r="C61" s="7">
        <f t="shared" si="4"/>
        <v>1800</v>
      </c>
      <c r="D61" s="7">
        <v>1500</v>
      </c>
      <c r="E61" s="7">
        <v>300</v>
      </c>
      <c r="F61" s="7">
        <v>0</v>
      </c>
      <c r="G61" s="7">
        <f t="shared" si="5"/>
        <v>1800</v>
      </c>
      <c r="H61" s="7">
        <v>1500</v>
      </c>
      <c r="I61" s="7">
        <v>300</v>
      </c>
      <c r="J61" s="12">
        <v>0</v>
      </c>
    </row>
    <row r="62" spans="1:10" x14ac:dyDescent="0.25">
      <c r="A62" s="15">
        <v>5</v>
      </c>
      <c r="B62" s="11" t="s">
        <v>51</v>
      </c>
      <c r="C62" s="7">
        <f t="shared" si="4"/>
        <v>1620</v>
      </c>
      <c r="D62" s="7">
        <v>1320</v>
      </c>
      <c r="E62" s="7">
        <v>300</v>
      </c>
      <c r="F62" s="7">
        <v>0</v>
      </c>
      <c r="G62" s="7">
        <f t="shared" si="5"/>
        <v>1620</v>
      </c>
      <c r="H62" s="7">
        <v>1320</v>
      </c>
      <c r="I62" s="7">
        <v>300</v>
      </c>
      <c r="J62" s="12">
        <v>10</v>
      </c>
    </row>
    <row r="63" spans="1:10" x14ac:dyDescent="0.25">
      <c r="A63" s="15">
        <v>6</v>
      </c>
      <c r="B63" s="11" t="s">
        <v>52</v>
      </c>
      <c r="C63" s="7">
        <f t="shared" si="4"/>
        <v>600</v>
      </c>
      <c r="D63" s="7">
        <v>500</v>
      </c>
      <c r="E63" s="7">
        <v>100</v>
      </c>
      <c r="F63" s="7">
        <v>0</v>
      </c>
      <c r="G63" s="7">
        <f t="shared" si="5"/>
        <v>600</v>
      </c>
      <c r="H63" s="7">
        <v>500</v>
      </c>
      <c r="I63" s="7">
        <v>100</v>
      </c>
      <c r="J63" s="12">
        <v>0</v>
      </c>
    </row>
    <row r="64" spans="1:10" x14ac:dyDescent="0.25">
      <c r="A64" s="15">
        <v>7</v>
      </c>
      <c r="B64" s="11" t="s">
        <v>53</v>
      </c>
      <c r="C64" s="7">
        <f t="shared" si="4"/>
        <v>600</v>
      </c>
      <c r="D64" s="7">
        <v>500</v>
      </c>
      <c r="E64" s="7">
        <v>100</v>
      </c>
      <c r="F64" s="7">
        <v>0</v>
      </c>
      <c r="G64" s="7">
        <f t="shared" si="5"/>
        <v>600</v>
      </c>
      <c r="H64" s="7">
        <v>500</v>
      </c>
      <c r="I64" s="7">
        <v>100</v>
      </c>
      <c r="J64" s="12">
        <v>0</v>
      </c>
    </row>
    <row r="65" spans="1:10" x14ac:dyDescent="0.25">
      <c r="A65" s="15">
        <v>8</v>
      </c>
      <c r="B65" s="11" t="s">
        <v>54</v>
      </c>
      <c r="C65" s="7">
        <f t="shared" si="4"/>
        <v>3368</v>
      </c>
      <c r="D65" s="7">
        <v>2723</v>
      </c>
      <c r="E65" s="7">
        <v>645</v>
      </c>
      <c r="F65" s="7">
        <v>0</v>
      </c>
      <c r="G65" s="7">
        <f t="shared" si="5"/>
        <v>3368</v>
      </c>
      <c r="H65" s="7">
        <v>2723</v>
      </c>
      <c r="I65" s="7">
        <v>645</v>
      </c>
      <c r="J65" s="12">
        <v>9</v>
      </c>
    </row>
    <row r="66" spans="1:10" x14ac:dyDescent="0.25">
      <c r="A66" s="15">
        <v>9</v>
      </c>
      <c r="B66" s="11" t="s">
        <v>55</v>
      </c>
      <c r="C66" s="7">
        <f t="shared" si="4"/>
        <v>600</v>
      </c>
      <c r="D66" s="7">
        <v>500</v>
      </c>
      <c r="E66" s="7">
        <v>100</v>
      </c>
      <c r="F66" s="7">
        <v>0</v>
      </c>
      <c r="G66" s="7">
        <f t="shared" si="5"/>
        <v>600</v>
      </c>
      <c r="H66" s="7">
        <v>500</v>
      </c>
      <c r="I66" s="7">
        <v>100</v>
      </c>
      <c r="J66" s="12">
        <v>0</v>
      </c>
    </row>
    <row r="67" spans="1:10" x14ac:dyDescent="0.25">
      <c r="A67" s="15">
        <v>10</v>
      </c>
      <c r="B67" s="11" t="s">
        <v>56</v>
      </c>
      <c r="C67" s="7">
        <f t="shared" si="4"/>
        <v>600</v>
      </c>
      <c r="D67" s="7">
        <v>500</v>
      </c>
      <c r="E67" s="7">
        <v>100</v>
      </c>
      <c r="F67" s="7">
        <v>0</v>
      </c>
      <c r="G67" s="7">
        <f t="shared" si="5"/>
        <v>600</v>
      </c>
      <c r="H67" s="7">
        <v>500</v>
      </c>
      <c r="I67" s="7">
        <v>100</v>
      </c>
      <c r="J67" s="12">
        <v>9</v>
      </c>
    </row>
    <row r="68" spans="1:10" x14ac:dyDescent="0.25">
      <c r="A68" s="15">
        <v>11</v>
      </c>
      <c r="B68" s="11" t="s">
        <v>57</v>
      </c>
      <c r="C68" s="7">
        <f t="shared" si="4"/>
        <v>720</v>
      </c>
      <c r="D68" s="7">
        <v>600</v>
      </c>
      <c r="E68" s="7">
        <v>120</v>
      </c>
      <c r="F68" s="7">
        <v>0</v>
      </c>
      <c r="G68" s="7">
        <f t="shared" si="5"/>
        <v>720</v>
      </c>
      <c r="H68" s="7">
        <v>600</v>
      </c>
      <c r="I68" s="7">
        <v>120</v>
      </c>
      <c r="J68" s="12">
        <v>0</v>
      </c>
    </row>
    <row r="69" spans="1:10" x14ac:dyDescent="0.25">
      <c r="A69" s="15">
        <v>12</v>
      </c>
      <c r="B69" s="11" t="s">
        <v>58</v>
      </c>
      <c r="C69" s="7">
        <f t="shared" si="4"/>
        <v>840</v>
      </c>
      <c r="D69" s="7">
        <v>700</v>
      </c>
      <c r="E69" s="7">
        <v>140</v>
      </c>
      <c r="F69" s="7">
        <v>0</v>
      </c>
      <c r="G69" s="7">
        <f t="shared" si="5"/>
        <v>840</v>
      </c>
      <c r="H69" s="7">
        <v>700</v>
      </c>
      <c r="I69" s="7">
        <v>140</v>
      </c>
      <c r="J69" s="12">
        <v>0</v>
      </c>
    </row>
    <row r="70" spans="1:10" x14ac:dyDescent="0.25">
      <c r="A70" s="15">
        <v>13</v>
      </c>
      <c r="B70" s="11" t="s">
        <v>59</v>
      </c>
      <c r="C70" s="7">
        <f t="shared" si="4"/>
        <v>500</v>
      </c>
      <c r="D70" s="7">
        <v>400</v>
      </c>
      <c r="E70" s="7">
        <v>100</v>
      </c>
      <c r="F70" s="7">
        <v>0</v>
      </c>
      <c r="G70" s="7">
        <f t="shared" si="5"/>
        <v>500</v>
      </c>
      <c r="H70" s="7">
        <v>400</v>
      </c>
      <c r="I70" s="7">
        <v>100</v>
      </c>
      <c r="J70" s="12">
        <v>0</v>
      </c>
    </row>
    <row r="71" spans="1:10" x14ac:dyDescent="0.25">
      <c r="A71" s="15">
        <v>14</v>
      </c>
      <c r="B71" s="11" t="s">
        <v>60</v>
      </c>
      <c r="C71" s="7">
        <f t="shared" si="4"/>
        <v>1800</v>
      </c>
      <c r="D71" s="7">
        <v>1500</v>
      </c>
      <c r="E71" s="7">
        <v>300</v>
      </c>
      <c r="F71" s="7">
        <v>0</v>
      </c>
      <c r="G71" s="7">
        <f t="shared" si="5"/>
        <v>1800</v>
      </c>
      <c r="H71" s="7">
        <v>1500</v>
      </c>
      <c r="I71" s="7">
        <v>300</v>
      </c>
      <c r="J71" s="12">
        <v>0</v>
      </c>
    </row>
    <row r="72" spans="1:10" x14ac:dyDescent="0.25">
      <c r="A72" s="15">
        <v>15</v>
      </c>
      <c r="B72" s="11" t="s">
        <v>61</v>
      </c>
      <c r="C72" s="7">
        <f t="shared" si="4"/>
        <v>1800</v>
      </c>
      <c r="D72" s="7">
        <v>1500</v>
      </c>
      <c r="E72" s="7">
        <v>300</v>
      </c>
      <c r="F72" s="7">
        <v>0</v>
      </c>
      <c r="G72" s="7">
        <f t="shared" si="5"/>
        <v>1800</v>
      </c>
      <c r="H72" s="7">
        <v>1500</v>
      </c>
      <c r="I72" s="7">
        <v>300</v>
      </c>
      <c r="J72" s="12">
        <v>0</v>
      </c>
    </row>
    <row r="73" spans="1:10" x14ac:dyDescent="0.25">
      <c r="A73" s="15">
        <v>16</v>
      </c>
      <c r="B73" s="11" t="s">
        <v>62</v>
      </c>
      <c r="C73" s="7">
        <f t="shared" si="4"/>
        <v>600</v>
      </c>
      <c r="D73" s="7">
        <v>500</v>
      </c>
      <c r="E73" s="7">
        <v>100</v>
      </c>
      <c r="F73" s="7">
        <v>0</v>
      </c>
      <c r="G73" s="7">
        <f t="shared" si="5"/>
        <v>600</v>
      </c>
      <c r="H73" s="7">
        <v>500</v>
      </c>
      <c r="I73" s="7">
        <v>100</v>
      </c>
      <c r="J73" s="12">
        <v>0</v>
      </c>
    </row>
    <row r="74" spans="1:10" x14ac:dyDescent="0.25">
      <c r="A74" s="15">
        <v>17</v>
      </c>
      <c r="B74" s="11" t="s">
        <v>63</v>
      </c>
      <c r="C74" s="7">
        <f t="shared" si="4"/>
        <v>960</v>
      </c>
      <c r="D74" s="7">
        <v>800</v>
      </c>
      <c r="E74" s="7">
        <v>160</v>
      </c>
      <c r="F74" s="7">
        <v>0</v>
      </c>
      <c r="G74" s="7">
        <f t="shared" si="5"/>
        <v>960</v>
      </c>
      <c r="H74" s="7">
        <v>800</v>
      </c>
      <c r="I74" s="7">
        <v>160</v>
      </c>
      <c r="J74" s="12">
        <v>0</v>
      </c>
    </row>
    <row r="75" spans="1:10" x14ac:dyDescent="0.25">
      <c r="A75" s="15">
        <v>18</v>
      </c>
      <c r="B75" s="11" t="s">
        <v>64</v>
      </c>
      <c r="C75" s="7">
        <f t="shared" si="4"/>
        <v>1400</v>
      </c>
      <c r="D75" s="7">
        <v>1200</v>
      </c>
      <c r="E75" s="7">
        <v>200</v>
      </c>
      <c r="F75" s="7">
        <v>0</v>
      </c>
      <c r="G75" s="7">
        <f t="shared" si="5"/>
        <v>1400</v>
      </c>
      <c r="H75" s="7">
        <v>1200</v>
      </c>
      <c r="I75" s="7">
        <v>200</v>
      </c>
      <c r="J75" s="12">
        <v>0</v>
      </c>
    </row>
    <row r="76" spans="1:10" x14ac:dyDescent="0.25">
      <c r="A76" s="15">
        <v>19</v>
      </c>
      <c r="B76" s="11" t="s">
        <v>65</v>
      </c>
      <c r="C76" s="7">
        <f t="shared" si="4"/>
        <v>600</v>
      </c>
      <c r="D76" s="7">
        <v>500</v>
      </c>
      <c r="E76" s="7">
        <v>100</v>
      </c>
      <c r="F76" s="7">
        <v>0</v>
      </c>
      <c r="G76" s="7">
        <f t="shared" si="5"/>
        <v>600</v>
      </c>
      <c r="H76" s="7">
        <v>500</v>
      </c>
      <c r="I76" s="7">
        <v>100</v>
      </c>
      <c r="J76" s="12">
        <v>0</v>
      </c>
    </row>
    <row r="77" spans="1:10" x14ac:dyDescent="0.25">
      <c r="A77" s="15">
        <v>20</v>
      </c>
      <c r="B77" s="11" t="s">
        <v>66</v>
      </c>
      <c r="C77" s="7">
        <f t="shared" si="4"/>
        <v>3000</v>
      </c>
      <c r="D77" s="7">
        <v>2500</v>
      </c>
      <c r="E77" s="7">
        <v>500</v>
      </c>
      <c r="F77" s="7">
        <v>0</v>
      </c>
      <c r="G77" s="7">
        <f t="shared" si="5"/>
        <v>3000</v>
      </c>
      <c r="H77" s="7">
        <v>2500</v>
      </c>
      <c r="I77" s="7">
        <v>500</v>
      </c>
      <c r="J77" s="12">
        <v>0</v>
      </c>
    </row>
    <row r="78" spans="1:10" x14ac:dyDescent="0.25">
      <c r="A78" s="15">
        <v>21</v>
      </c>
      <c r="B78" s="11" t="s">
        <v>67</v>
      </c>
      <c r="C78" s="7">
        <f t="shared" si="4"/>
        <v>720</v>
      </c>
      <c r="D78" s="7">
        <v>600</v>
      </c>
      <c r="E78" s="7">
        <v>120</v>
      </c>
      <c r="F78" s="7">
        <v>0</v>
      </c>
      <c r="G78" s="7">
        <f t="shared" si="5"/>
        <v>720</v>
      </c>
      <c r="H78" s="7">
        <v>600</v>
      </c>
      <c r="I78" s="7">
        <v>120</v>
      </c>
      <c r="J78" s="12">
        <v>0</v>
      </c>
    </row>
    <row r="79" spans="1:10" x14ac:dyDescent="0.25">
      <c r="A79" s="15">
        <v>22</v>
      </c>
      <c r="B79" s="16" t="s">
        <v>68</v>
      </c>
      <c r="C79" s="7">
        <f t="shared" si="4"/>
        <v>3600</v>
      </c>
      <c r="D79" s="7">
        <v>3000</v>
      </c>
      <c r="E79" s="7">
        <v>600</v>
      </c>
      <c r="F79" s="7">
        <v>0</v>
      </c>
      <c r="G79" s="7">
        <f t="shared" si="5"/>
        <v>3600</v>
      </c>
      <c r="H79" s="7">
        <v>3000</v>
      </c>
      <c r="I79" s="7">
        <v>600</v>
      </c>
      <c r="J79" s="12">
        <v>0</v>
      </c>
    </row>
    <row r="80" spans="1:10" x14ac:dyDescent="0.25">
      <c r="A80" s="15">
        <v>23</v>
      </c>
      <c r="B80" s="11" t="s">
        <v>69</v>
      </c>
      <c r="C80" s="7">
        <f t="shared" si="4"/>
        <v>720</v>
      </c>
      <c r="D80" s="7">
        <v>600</v>
      </c>
      <c r="E80" s="7">
        <v>120</v>
      </c>
      <c r="F80" s="7">
        <v>0</v>
      </c>
      <c r="G80" s="7">
        <f t="shared" si="5"/>
        <v>720</v>
      </c>
      <c r="H80" s="7">
        <v>600</v>
      </c>
      <c r="I80" s="7">
        <v>120</v>
      </c>
      <c r="J80" s="12">
        <v>0</v>
      </c>
    </row>
    <row r="81" spans="1:10" x14ac:dyDescent="0.25">
      <c r="A81" s="15">
        <v>24</v>
      </c>
      <c r="B81" s="11" t="s">
        <v>70</v>
      </c>
      <c r="C81" s="7">
        <f t="shared" si="4"/>
        <v>3300</v>
      </c>
      <c r="D81" s="7">
        <v>2750</v>
      </c>
      <c r="E81" s="7">
        <v>550</v>
      </c>
      <c r="F81" s="7">
        <v>0</v>
      </c>
      <c r="G81" s="7">
        <f t="shared" si="5"/>
        <v>3300</v>
      </c>
      <c r="H81" s="7">
        <v>2750</v>
      </c>
      <c r="I81" s="7">
        <v>550</v>
      </c>
      <c r="J81" s="12">
        <v>0</v>
      </c>
    </row>
    <row r="82" spans="1:10" x14ac:dyDescent="0.25">
      <c r="A82" s="15">
        <v>25</v>
      </c>
      <c r="B82" s="11" t="s">
        <v>71</v>
      </c>
      <c r="C82" s="7">
        <f t="shared" si="4"/>
        <v>596</v>
      </c>
      <c r="D82" s="7">
        <v>500</v>
      </c>
      <c r="E82" s="7">
        <v>96</v>
      </c>
      <c r="F82" s="7">
        <v>0</v>
      </c>
      <c r="G82" s="7">
        <f t="shared" si="5"/>
        <v>596</v>
      </c>
      <c r="H82" s="7">
        <v>500</v>
      </c>
      <c r="I82" s="7">
        <v>96</v>
      </c>
      <c r="J82" s="12">
        <v>0</v>
      </c>
    </row>
    <row r="83" spans="1:10" x14ac:dyDescent="0.25">
      <c r="A83" s="15">
        <v>26</v>
      </c>
      <c r="B83" s="11" t="s">
        <v>72</v>
      </c>
      <c r="C83" s="7">
        <f t="shared" si="4"/>
        <v>600</v>
      </c>
      <c r="D83" s="7">
        <v>500</v>
      </c>
      <c r="E83" s="7">
        <v>100</v>
      </c>
      <c r="F83" s="7">
        <v>0</v>
      </c>
      <c r="G83" s="7">
        <f t="shared" si="5"/>
        <v>600</v>
      </c>
      <c r="H83" s="7">
        <v>500</v>
      </c>
      <c r="I83" s="7">
        <v>100</v>
      </c>
      <c r="J83" s="12">
        <v>0</v>
      </c>
    </row>
    <row r="84" spans="1:10" x14ac:dyDescent="0.25">
      <c r="A84" s="15">
        <v>27</v>
      </c>
      <c r="B84" s="11" t="s">
        <v>73</v>
      </c>
      <c r="C84" s="7">
        <f t="shared" si="4"/>
        <v>1200</v>
      </c>
      <c r="D84" s="7">
        <v>1000</v>
      </c>
      <c r="E84" s="7">
        <v>200</v>
      </c>
      <c r="F84" s="7">
        <v>0</v>
      </c>
      <c r="G84" s="7">
        <f t="shared" si="5"/>
        <v>1200</v>
      </c>
      <c r="H84" s="7">
        <v>1000</v>
      </c>
      <c r="I84" s="7">
        <v>200</v>
      </c>
      <c r="J84" s="12">
        <v>0</v>
      </c>
    </row>
    <row r="85" spans="1:10" x14ac:dyDescent="0.25">
      <c r="A85" s="15">
        <v>28</v>
      </c>
      <c r="B85" s="11" t="s">
        <v>74</v>
      </c>
      <c r="C85" s="7">
        <f t="shared" si="4"/>
        <v>600</v>
      </c>
      <c r="D85" s="7">
        <v>500</v>
      </c>
      <c r="E85" s="7">
        <v>100</v>
      </c>
      <c r="F85" s="7">
        <v>0</v>
      </c>
      <c r="G85" s="7">
        <f t="shared" si="5"/>
        <v>600</v>
      </c>
      <c r="H85" s="7">
        <v>500</v>
      </c>
      <c r="I85" s="7">
        <v>100</v>
      </c>
      <c r="J85" s="12">
        <v>0</v>
      </c>
    </row>
    <row r="86" spans="1:10" x14ac:dyDescent="0.25">
      <c r="A86" s="15">
        <v>29</v>
      </c>
      <c r="B86" s="11" t="s">
        <v>75</v>
      </c>
      <c r="C86" s="7">
        <f t="shared" si="4"/>
        <v>1800</v>
      </c>
      <c r="D86" s="7">
        <v>1500</v>
      </c>
      <c r="E86" s="7">
        <v>300</v>
      </c>
      <c r="F86" s="7">
        <v>0</v>
      </c>
      <c r="G86" s="7">
        <f t="shared" si="5"/>
        <v>1800</v>
      </c>
      <c r="H86" s="7">
        <v>1500</v>
      </c>
      <c r="I86" s="7">
        <v>300</v>
      </c>
      <c r="J86" s="12">
        <v>0</v>
      </c>
    </row>
    <row r="87" spans="1:10" x14ac:dyDescent="0.25">
      <c r="A87" s="15">
        <v>30</v>
      </c>
      <c r="B87" s="11" t="s">
        <v>76</v>
      </c>
      <c r="C87" s="7">
        <f t="shared" si="4"/>
        <v>1200</v>
      </c>
      <c r="D87" s="7">
        <v>1000</v>
      </c>
      <c r="E87" s="7">
        <v>200</v>
      </c>
      <c r="F87" s="7">
        <v>0</v>
      </c>
      <c r="G87" s="7">
        <f t="shared" si="5"/>
        <v>1200</v>
      </c>
      <c r="H87" s="7">
        <v>1000</v>
      </c>
      <c r="I87" s="7">
        <v>200</v>
      </c>
      <c r="J87" s="12">
        <v>0</v>
      </c>
    </row>
    <row r="88" spans="1:10" x14ac:dyDescent="0.25">
      <c r="A88" s="15">
        <v>31</v>
      </c>
      <c r="B88" s="11" t="s">
        <v>77</v>
      </c>
      <c r="C88" s="7">
        <f t="shared" si="4"/>
        <v>2750</v>
      </c>
      <c r="D88" s="7">
        <v>2201</v>
      </c>
      <c r="E88" s="7">
        <v>549</v>
      </c>
      <c r="F88" s="7">
        <v>0</v>
      </c>
      <c r="G88" s="7">
        <f t="shared" si="5"/>
        <v>2750</v>
      </c>
      <c r="H88" s="7">
        <v>2201</v>
      </c>
      <c r="I88" s="7">
        <v>549</v>
      </c>
      <c r="J88" s="12">
        <v>0</v>
      </c>
    </row>
    <row r="89" spans="1:10" x14ac:dyDescent="0.25">
      <c r="A89" s="15">
        <v>32</v>
      </c>
      <c r="B89" s="11" t="s">
        <v>78</v>
      </c>
      <c r="C89" s="7">
        <f t="shared" si="4"/>
        <v>960</v>
      </c>
      <c r="D89" s="7">
        <v>800</v>
      </c>
      <c r="E89" s="7">
        <v>160</v>
      </c>
      <c r="F89" s="7">
        <v>0</v>
      </c>
      <c r="G89" s="7">
        <f t="shared" si="5"/>
        <v>960</v>
      </c>
      <c r="H89" s="7">
        <v>800</v>
      </c>
      <c r="I89" s="7">
        <v>160</v>
      </c>
      <c r="J89" s="12">
        <v>0</v>
      </c>
    </row>
    <row r="90" spans="1:10" x14ac:dyDescent="0.25">
      <c r="A90" s="15">
        <v>33</v>
      </c>
      <c r="B90" s="11" t="s">
        <v>79</v>
      </c>
      <c r="C90" s="7">
        <f t="shared" si="4"/>
        <v>1200</v>
      </c>
      <c r="D90" s="7">
        <v>1000</v>
      </c>
      <c r="E90" s="7">
        <v>200</v>
      </c>
      <c r="F90" s="7">
        <v>0</v>
      </c>
      <c r="G90" s="7">
        <f t="shared" si="5"/>
        <v>1200</v>
      </c>
      <c r="H90" s="7">
        <v>1000</v>
      </c>
      <c r="I90" s="7">
        <v>200</v>
      </c>
      <c r="J90" s="12">
        <v>0</v>
      </c>
    </row>
    <row r="91" spans="1:10" x14ac:dyDescent="0.25">
      <c r="A91" s="15">
        <v>34</v>
      </c>
      <c r="B91" s="11" t="s">
        <v>80</v>
      </c>
      <c r="C91" s="7">
        <f t="shared" si="4"/>
        <v>2640</v>
      </c>
      <c r="D91" s="7">
        <v>2200</v>
      </c>
      <c r="E91" s="7">
        <v>440</v>
      </c>
      <c r="F91" s="7">
        <v>0</v>
      </c>
      <c r="G91" s="7">
        <f t="shared" si="5"/>
        <v>2640</v>
      </c>
      <c r="H91" s="7">
        <v>2200</v>
      </c>
      <c r="I91" s="7">
        <v>440</v>
      </c>
      <c r="J91" s="12">
        <v>0</v>
      </c>
    </row>
    <row r="92" spans="1:10" x14ac:dyDescent="0.25">
      <c r="A92" s="15">
        <v>35</v>
      </c>
      <c r="B92" s="11" t="s">
        <v>81</v>
      </c>
      <c r="C92" s="7">
        <f t="shared" si="4"/>
        <v>960</v>
      </c>
      <c r="D92" s="7">
        <v>800</v>
      </c>
      <c r="E92" s="7">
        <v>160</v>
      </c>
      <c r="F92" s="7">
        <v>0</v>
      </c>
      <c r="G92" s="7">
        <f t="shared" si="5"/>
        <v>960</v>
      </c>
      <c r="H92" s="7">
        <v>800</v>
      </c>
      <c r="I92" s="7">
        <v>160</v>
      </c>
      <c r="J92" s="12">
        <v>0</v>
      </c>
    </row>
    <row r="93" spans="1:10" x14ac:dyDescent="0.25">
      <c r="A93" s="15">
        <v>36</v>
      </c>
      <c r="B93" s="11" t="s">
        <v>82</v>
      </c>
      <c r="C93" s="7">
        <f t="shared" si="4"/>
        <v>6376</v>
      </c>
      <c r="D93" s="7">
        <v>4617</v>
      </c>
      <c r="E93" s="7">
        <v>1759</v>
      </c>
      <c r="F93" s="7">
        <v>0</v>
      </c>
      <c r="G93" s="7">
        <f t="shared" si="5"/>
        <v>6376</v>
      </c>
      <c r="H93" s="7">
        <v>4617</v>
      </c>
      <c r="I93" s="7">
        <v>1759</v>
      </c>
      <c r="J93" s="12">
        <v>0</v>
      </c>
    </row>
    <row r="94" spans="1:10" x14ac:dyDescent="0.25">
      <c r="A94" s="15">
        <v>37</v>
      </c>
      <c r="B94" s="11" t="s">
        <v>83</v>
      </c>
      <c r="C94" s="7">
        <f t="shared" si="4"/>
        <v>1954</v>
      </c>
      <c r="D94" s="7">
        <v>1633</v>
      </c>
      <c r="E94" s="7">
        <v>321</v>
      </c>
      <c r="F94" s="7">
        <v>0</v>
      </c>
      <c r="G94" s="7">
        <f t="shared" si="5"/>
        <v>1954</v>
      </c>
      <c r="H94" s="7">
        <v>1633</v>
      </c>
      <c r="I94" s="7">
        <v>321</v>
      </c>
      <c r="J94" s="12">
        <v>0</v>
      </c>
    </row>
    <row r="95" spans="1:10" x14ac:dyDescent="0.25">
      <c r="A95" s="15">
        <v>38</v>
      </c>
      <c r="B95" s="11" t="s">
        <v>84</v>
      </c>
      <c r="C95" s="7">
        <f t="shared" si="4"/>
        <v>2400</v>
      </c>
      <c r="D95" s="7">
        <v>2000</v>
      </c>
      <c r="E95" s="7">
        <v>400</v>
      </c>
      <c r="F95" s="7">
        <v>0</v>
      </c>
      <c r="G95" s="7">
        <f t="shared" si="5"/>
        <v>2400</v>
      </c>
      <c r="H95" s="7">
        <v>2000</v>
      </c>
      <c r="I95" s="7">
        <v>400</v>
      </c>
      <c r="J95" s="12">
        <v>8</v>
      </c>
    </row>
    <row r="96" spans="1:10" x14ac:dyDescent="0.25">
      <c r="A96" s="15">
        <v>39</v>
      </c>
      <c r="B96" s="11" t="s">
        <v>85</v>
      </c>
      <c r="C96" s="7">
        <f t="shared" si="4"/>
        <v>960</v>
      </c>
      <c r="D96" s="7">
        <v>800</v>
      </c>
      <c r="E96" s="7">
        <v>160</v>
      </c>
      <c r="F96" s="7">
        <v>0</v>
      </c>
      <c r="G96" s="7">
        <f t="shared" si="5"/>
        <v>960</v>
      </c>
      <c r="H96" s="7">
        <v>800</v>
      </c>
      <c r="I96" s="7">
        <v>160</v>
      </c>
      <c r="J96" s="12">
        <v>0</v>
      </c>
    </row>
    <row r="97" spans="1:10" x14ac:dyDescent="0.25">
      <c r="A97" s="15">
        <v>40</v>
      </c>
      <c r="B97" s="11" t="s">
        <v>86</v>
      </c>
      <c r="C97" s="7">
        <f t="shared" si="4"/>
        <v>600</v>
      </c>
      <c r="D97" s="7">
        <v>500</v>
      </c>
      <c r="E97" s="7">
        <v>100</v>
      </c>
      <c r="F97" s="7">
        <v>0</v>
      </c>
      <c r="G97" s="7">
        <f t="shared" si="5"/>
        <v>600</v>
      </c>
      <c r="H97" s="7">
        <v>500</v>
      </c>
      <c r="I97" s="7">
        <v>100</v>
      </c>
      <c r="J97" s="12">
        <v>0</v>
      </c>
    </row>
    <row r="98" spans="1:10" x14ac:dyDescent="0.25">
      <c r="A98" s="15">
        <v>41</v>
      </c>
      <c r="B98" s="11" t="s">
        <v>87</v>
      </c>
      <c r="C98" s="7">
        <f t="shared" si="4"/>
        <v>1200</v>
      </c>
      <c r="D98" s="7">
        <v>1000</v>
      </c>
      <c r="E98" s="7">
        <v>200</v>
      </c>
      <c r="F98" s="7">
        <v>0</v>
      </c>
      <c r="G98" s="7">
        <f t="shared" si="5"/>
        <v>1200</v>
      </c>
      <c r="H98" s="7">
        <v>1000</v>
      </c>
      <c r="I98" s="7">
        <v>200</v>
      </c>
      <c r="J98" s="12">
        <v>0</v>
      </c>
    </row>
    <row r="99" spans="1:10" x14ac:dyDescent="0.25">
      <c r="A99" s="15">
        <v>42</v>
      </c>
      <c r="B99" s="11" t="s">
        <v>88</v>
      </c>
      <c r="C99" s="7">
        <f t="shared" si="4"/>
        <v>1204</v>
      </c>
      <c r="D99" s="7">
        <v>1000</v>
      </c>
      <c r="E99" s="7">
        <v>204</v>
      </c>
      <c r="F99" s="7">
        <v>0</v>
      </c>
      <c r="G99" s="7">
        <f t="shared" si="5"/>
        <v>1204</v>
      </c>
      <c r="H99" s="7">
        <v>1000</v>
      </c>
      <c r="I99" s="7">
        <v>204</v>
      </c>
      <c r="J99" s="12">
        <v>0</v>
      </c>
    </row>
    <row r="100" spans="1:10" x14ac:dyDescent="0.25">
      <c r="A100" s="15">
        <v>43</v>
      </c>
      <c r="B100" s="11" t="s">
        <v>89</v>
      </c>
      <c r="C100" s="7">
        <f t="shared" si="4"/>
        <v>1971</v>
      </c>
      <c r="D100" s="7">
        <v>1641</v>
      </c>
      <c r="E100" s="7">
        <v>330</v>
      </c>
      <c r="F100" s="7">
        <v>0</v>
      </c>
      <c r="G100" s="7">
        <f t="shared" si="5"/>
        <v>1971</v>
      </c>
      <c r="H100" s="7">
        <v>1641</v>
      </c>
      <c r="I100" s="7">
        <v>330</v>
      </c>
      <c r="J100" s="12">
        <v>0</v>
      </c>
    </row>
    <row r="101" spans="1:10" x14ac:dyDescent="0.25">
      <c r="A101" s="15">
        <v>44</v>
      </c>
      <c r="B101" s="11" t="s">
        <v>90</v>
      </c>
      <c r="C101" s="7">
        <f t="shared" si="4"/>
        <v>960</v>
      </c>
      <c r="D101" s="7">
        <v>800</v>
      </c>
      <c r="E101" s="7">
        <v>160</v>
      </c>
      <c r="F101" s="7">
        <v>7</v>
      </c>
      <c r="G101" s="7">
        <f t="shared" si="5"/>
        <v>960</v>
      </c>
      <c r="H101" s="7">
        <v>800</v>
      </c>
      <c r="I101" s="7">
        <v>160</v>
      </c>
      <c r="J101" s="12">
        <v>0</v>
      </c>
    </row>
    <row r="102" spans="1:10" x14ac:dyDescent="0.25">
      <c r="A102" s="15">
        <v>45</v>
      </c>
      <c r="B102" s="11" t="s">
        <v>91</v>
      </c>
      <c r="C102" s="7">
        <f t="shared" si="4"/>
        <v>1200</v>
      </c>
      <c r="D102" s="7">
        <v>1000</v>
      </c>
      <c r="E102" s="7">
        <v>200</v>
      </c>
      <c r="F102" s="7">
        <v>0</v>
      </c>
      <c r="G102" s="7">
        <f t="shared" si="5"/>
        <v>1200</v>
      </c>
      <c r="H102" s="7">
        <v>1000</v>
      </c>
      <c r="I102" s="7">
        <v>200</v>
      </c>
      <c r="J102" s="12">
        <v>0</v>
      </c>
    </row>
    <row r="103" spans="1:10" x14ac:dyDescent="0.25">
      <c r="A103" s="15">
        <v>46</v>
      </c>
      <c r="B103" s="11" t="s">
        <v>92</v>
      </c>
      <c r="C103" s="7">
        <f t="shared" si="4"/>
        <v>960</v>
      </c>
      <c r="D103" s="7">
        <v>800</v>
      </c>
      <c r="E103" s="7">
        <v>160</v>
      </c>
      <c r="F103" s="7">
        <v>0</v>
      </c>
      <c r="G103" s="7">
        <f t="shared" si="5"/>
        <v>960</v>
      </c>
      <c r="H103" s="7">
        <v>800</v>
      </c>
      <c r="I103" s="7">
        <v>160</v>
      </c>
      <c r="J103" s="12">
        <v>0</v>
      </c>
    </row>
    <row r="104" spans="1:10" x14ac:dyDescent="0.25">
      <c r="A104" s="15">
        <v>47</v>
      </c>
      <c r="B104" s="11" t="s">
        <v>93</v>
      </c>
      <c r="C104" s="7">
        <f t="shared" si="4"/>
        <v>960</v>
      </c>
      <c r="D104" s="7">
        <v>800</v>
      </c>
      <c r="E104" s="7">
        <v>160</v>
      </c>
      <c r="F104" s="7">
        <v>0</v>
      </c>
      <c r="G104" s="7">
        <f t="shared" si="5"/>
        <v>960</v>
      </c>
      <c r="H104" s="7">
        <v>800</v>
      </c>
      <c r="I104" s="7">
        <v>160</v>
      </c>
      <c r="J104" s="12">
        <v>0</v>
      </c>
    </row>
    <row r="105" spans="1:10" x14ac:dyDescent="0.25">
      <c r="A105" s="15">
        <v>48</v>
      </c>
      <c r="B105" s="11" t="s">
        <v>106</v>
      </c>
      <c r="C105" s="7">
        <f t="shared" si="4"/>
        <v>2139</v>
      </c>
      <c r="D105" s="7">
        <v>1300</v>
      </c>
      <c r="E105" s="7">
        <v>839</v>
      </c>
      <c r="F105" s="7">
        <v>0</v>
      </c>
      <c r="G105" s="7">
        <f t="shared" si="5"/>
        <v>2139</v>
      </c>
      <c r="H105" s="7">
        <v>1300</v>
      </c>
      <c r="I105" s="7">
        <v>839</v>
      </c>
      <c r="J105" s="12">
        <v>0</v>
      </c>
    </row>
    <row r="106" spans="1:10" x14ac:dyDescent="0.25">
      <c r="A106" s="15">
        <v>49</v>
      </c>
      <c r="B106" s="11" t="s">
        <v>94</v>
      </c>
      <c r="C106" s="7">
        <f t="shared" si="4"/>
        <v>720</v>
      </c>
      <c r="D106" s="7">
        <v>600</v>
      </c>
      <c r="E106" s="7">
        <v>120</v>
      </c>
      <c r="F106" s="7">
        <v>0</v>
      </c>
      <c r="G106" s="7">
        <f t="shared" si="5"/>
        <v>720</v>
      </c>
      <c r="H106" s="7">
        <v>600</v>
      </c>
      <c r="I106" s="7">
        <v>120</v>
      </c>
      <c r="J106" s="12">
        <v>0</v>
      </c>
    </row>
    <row r="107" spans="1:10" x14ac:dyDescent="0.25">
      <c r="A107" s="15">
        <v>50</v>
      </c>
      <c r="B107" s="16" t="s">
        <v>95</v>
      </c>
      <c r="C107" s="7">
        <f t="shared" si="4"/>
        <v>3299</v>
      </c>
      <c r="D107" s="7">
        <v>2750</v>
      </c>
      <c r="E107" s="7">
        <v>549</v>
      </c>
      <c r="F107" s="7">
        <v>0</v>
      </c>
      <c r="G107" s="7">
        <f t="shared" si="5"/>
        <v>3299</v>
      </c>
      <c r="H107" s="7">
        <v>2750</v>
      </c>
      <c r="I107" s="7">
        <v>549</v>
      </c>
      <c r="J107" s="12">
        <v>0</v>
      </c>
    </row>
    <row r="108" spans="1:10" x14ac:dyDescent="0.25">
      <c r="A108" s="15">
        <v>51</v>
      </c>
      <c r="B108" s="11" t="s">
        <v>96</v>
      </c>
      <c r="C108" s="7">
        <f t="shared" si="4"/>
        <v>960</v>
      </c>
      <c r="D108" s="7">
        <v>800</v>
      </c>
      <c r="E108" s="7">
        <v>160</v>
      </c>
      <c r="F108" s="7">
        <v>0</v>
      </c>
      <c r="G108" s="7">
        <f t="shared" si="5"/>
        <v>960</v>
      </c>
      <c r="H108" s="7">
        <v>800</v>
      </c>
      <c r="I108" s="7">
        <v>160</v>
      </c>
      <c r="J108" s="12">
        <v>0</v>
      </c>
    </row>
    <row r="109" spans="1:10" x14ac:dyDescent="0.25">
      <c r="A109" s="15">
        <v>52</v>
      </c>
      <c r="B109" s="11" t="s">
        <v>97</v>
      </c>
      <c r="C109" s="7">
        <f t="shared" si="4"/>
        <v>600</v>
      </c>
      <c r="D109" s="7">
        <v>500</v>
      </c>
      <c r="E109" s="7">
        <v>100</v>
      </c>
      <c r="F109" s="7">
        <v>0</v>
      </c>
      <c r="G109" s="7">
        <f t="shared" si="5"/>
        <v>600</v>
      </c>
      <c r="H109" s="7">
        <v>500</v>
      </c>
      <c r="I109" s="7">
        <v>100</v>
      </c>
      <c r="J109" s="12">
        <v>0</v>
      </c>
    </row>
    <row r="110" spans="1:10" x14ac:dyDescent="0.25">
      <c r="A110" s="15">
        <v>53</v>
      </c>
      <c r="B110" s="11" t="s">
        <v>98</v>
      </c>
      <c r="C110" s="7">
        <f t="shared" si="4"/>
        <v>920</v>
      </c>
      <c r="D110" s="7">
        <v>800</v>
      </c>
      <c r="E110" s="7">
        <v>120</v>
      </c>
      <c r="F110" s="7">
        <v>8</v>
      </c>
      <c r="G110" s="7">
        <f t="shared" si="5"/>
        <v>920</v>
      </c>
      <c r="H110" s="7">
        <v>800</v>
      </c>
      <c r="I110" s="7">
        <v>120</v>
      </c>
      <c r="J110" s="12">
        <v>0</v>
      </c>
    </row>
    <row r="111" spans="1:10" x14ac:dyDescent="0.25">
      <c r="A111" s="15">
        <v>54</v>
      </c>
      <c r="B111" s="11" t="s">
        <v>99</v>
      </c>
      <c r="C111" s="7">
        <f t="shared" si="4"/>
        <v>760</v>
      </c>
      <c r="D111" s="7">
        <v>600</v>
      </c>
      <c r="E111" s="7">
        <v>160</v>
      </c>
      <c r="F111" s="7">
        <v>0</v>
      </c>
      <c r="G111" s="7">
        <f t="shared" si="5"/>
        <v>760</v>
      </c>
      <c r="H111" s="7">
        <v>600</v>
      </c>
      <c r="I111" s="7">
        <v>160</v>
      </c>
      <c r="J111" s="12">
        <v>0</v>
      </c>
    </row>
    <row r="112" spans="1:10" x14ac:dyDescent="0.25">
      <c r="A112" s="15">
        <v>55</v>
      </c>
      <c r="B112" s="11" t="s">
        <v>100</v>
      </c>
      <c r="C112" s="7">
        <f t="shared" si="4"/>
        <v>960</v>
      </c>
      <c r="D112" s="7">
        <v>800</v>
      </c>
      <c r="E112" s="7">
        <v>160</v>
      </c>
      <c r="F112" s="7">
        <v>0</v>
      </c>
      <c r="G112" s="7">
        <f t="shared" si="5"/>
        <v>960</v>
      </c>
      <c r="H112" s="7">
        <v>800</v>
      </c>
      <c r="I112" s="7">
        <v>160</v>
      </c>
      <c r="J112" s="12">
        <v>8</v>
      </c>
    </row>
    <row r="113" spans="1:10" x14ac:dyDescent="0.25">
      <c r="A113" s="15">
        <v>56</v>
      </c>
      <c r="B113" s="11" t="s">
        <v>101</v>
      </c>
      <c r="C113" s="7">
        <f t="shared" si="4"/>
        <v>960</v>
      </c>
      <c r="D113" s="7">
        <v>800</v>
      </c>
      <c r="E113" s="7">
        <v>160</v>
      </c>
      <c r="F113" s="7">
        <v>0</v>
      </c>
      <c r="G113" s="7">
        <f t="shared" si="5"/>
        <v>960</v>
      </c>
      <c r="H113" s="7">
        <v>800</v>
      </c>
      <c r="I113" s="7">
        <v>160</v>
      </c>
      <c r="J113" s="12">
        <v>0</v>
      </c>
    </row>
    <row r="114" spans="1:10" x14ac:dyDescent="0.25">
      <c r="A114" s="15">
        <v>57</v>
      </c>
      <c r="B114" s="11" t="s">
        <v>102</v>
      </c>
      <c r="C114" s="7">
        <f t="shared" si="4"/>
        <v>600</v>
      </c>
      <c r="D114" s="7">
        <v>500</v>
      </c>
      <c r="E114" s="7">
        <v>100</v>
      </c>
      <c r="F114" s="7">
        <v>0</v>
      </c>
      <c r="G114" s="7">
        <f t="shared" si="5"/>
        <v>600</v>
      </c>
      <c r="H114" s="7">
        <v>500</v>
      </c>
      <c r="I114" s="7">
        <v>100</v>
      </c>
      <c r="J114" s="12">
        <v>0</v>
      </c>
    </row>
    <row r="115" spans="1:10" x14ac:dyDescent="0.25">
      <c r="A115" s="15">
        <v>58</v>
      </c>
      <c r="B115" s="11" t="s">
        <v>103</v>
      </c>
      <c r="C115" s="7">
        <f t="shared" si="4"/>
        <v>960</v>
      </c>
      <c r="D115" s="7">
        <v>800</v>
      </c>
      <c r="E115" s="7">
        <v>160</v>
      </c>
      <c r="F115" s="7">
        <v>0</v>
      </c>
      <c r="G115" s="7">
        <f t="shared" si="5"/>
        <v>960</v>
      </c>
      <c r="H115" s="7">
        <v>800</v>
      </c>
      <c r="I115" s="7">
        <v>160</v>
      </c>
      <c r="J115" s="12">
        <v>0</v>
      </c>
    </row>
    <row r="116" spans="1:10" x14ac:dyDescent="0.25">
      <c r="A116" s="15">
        <v>59</v>
      </c>
      <c r="B116" s="11" t="s">
        <v>104</v>
      </c>
      <c r="C116" s="7">
        <f t="shared" si="4"/>
        <v>1200</v>
      </c>
      <c r="D116" s="7">
        <v>1000</v>
      </c>
      <c r="E116" s="7">
        <v>200</v>
      </c>
      <c r="F116" s="7">
        <v>0</v>
      </c>
      <c r="G116" s="7">
        <f t="shared" si="5"/>
        <v>1200</v>
      </c>
      <c r="H116" s="7">
        <v>1000</v>
      </c>
      <c r="I116" s="7">
        <v>200</v>
      </c>
      <c r="J116" s="12">
        <v>0</v>
      </c>
    </row>
    <row r="117" spans="1:10" x14ac:dyDescent="0.25">
      <c r="A117" s="21" t="s">
        <v>46</v>
      </c>
      <c r="B117" s="21"/>
      <c r="C117" s="7">
        <f t="shared" si="4"/>
        <v>85285</v>
      </c>
      <c r="D117" s="7">
        <f>SUM(D58:D116)</f>
        <v>69694</v>
      </c>
      <c r="E117" s="7">
        <f>SUM(E58:E116)</f>
        <v>15591</v>
      </c>
      <c r="F117" s="7">
        <f>SUM(F58:F116)</f>
        <v>25</v>
      </c>
      <c r="G117" s="7">
        <f t="shared" si="5"/>
        <v>85285</v>
      </c>
      <c r="H117" s="7">
        <f>SUM(H58:H116)</f>
        <v>69694</v>
      </c>
      <c r="I117" s="7">
        <f>SUM(I58:I116)</f>
        <v>15591</v>
      </c>
      <c r="J117" s="12">
        <f>SUM(J58:J116)</f>
        <v>115</v>
      </c>
    </row>
    <row r="118" spans="1:10" ht="12.75" customHeight="1" x14ac:dyDescent="0.25">
      <c r="A118" s="22" t="s">
        <v>116</v>
      </c>
      <c r="B118" s="23"/>
      <c r="C118" s="23"/>
      <c r="D118" s="23"/>
      <c r="E118" s="23"/>
      <c r="F118" s="23"/>
      <c r="G118" s="23"/>
      <c r="H118" s="23"/>
      <c r="I118" s="23"/>
      <c r="J118" s="24"/>
    </row>
    <row r="119" spans="1:10" x14ac:dyDescent="0.25">
      <c r="A119" s="15">
        <v>1</v>
      </c>
      <c r="B119" s="12" t="s">
        <v>107</v>
      </c>
      <c r="C119" s="7">
        <f>D119+E119</f>
        <v>5850</v>
      </c>
      <c r="D119" s="7">
        <v>4750</v>
      </c>
      <c r="E119" s="7">
        <v>1100</v>
      </c>
      <c r="F119" s="7">
        <v>0</v>
      </c>
      <c r="G119" s="7">
        <f>H119+I119</f>
        <v>5850</v>
      </c>
      <c r="H119" s="7">
        <v>4750</v>
      </c>
      <c r="I119" s="7">
        <v>1100</v>
      </c>
      <c r="J119" s="12">
        <v>0</v>
      </c>
    </row>
    <row r="120" spans="1:10" x14ac:dyDescent="0.25">
      <c r="A120" s="15">
        <v>2</v>
      </c>
      <c r="B120" s="12" t="s">
        <v>108</v>
      </c>
      <c r="C120" s="7">
        <f t="shared" ref="C120:C128" si="6">D120+E120</f>
        <v>1125</v>
      </c>
      <c r="D120" s="7">
        <v>900</v>
      </c>
      <c r="E120" s="7">
        <v>225</v>
      </c>
      <c r="F120" s="7">
        <v>0</v>
      </c>
      <c r="G120" s="7">
        <f t="shared" ref="G120:G128" si="7">H120+I120</f>
        <v>1125</v>
      </c>
      <c r="H120" s="7">
        <v>900</v>
      </c>
      <c r="I120" s="7">
        <v>225</v>
      </c>
      <c r="J120" s="12">
        <v>0</v>
      </c>
    </row>
    <row r="121" spans="1:10" x14ac:dyDescent="0.25">
      <c r="A121" s="15">
        <v>3</v>
      </c>
      <c r="B121" s="12" t="s">
        <v>109</v>
      </c>
      <c r="C121" s="7">
        <f t="shared" si="6"/>
        <v>1125</v>
      </c>
      <c r="D121" s="7">
        <v>900</v>
      </c>
      <c r="E121" s="7">
        <v>225</v>
      </c>
      <c r="F121" s="7">
        <v>0</v>
      </c>
      <c r="G121" s="7">
        <f t="shared" si="7"/>
        <v>1125</v>
      </c>
      <c r="H121" s="7">
        <v>900</v>
      </c>
      <c r="I121" s="7">
        <v>225</v>
      </c>
      <c r="J121" s="12">
        <v>0</v>
      </c>
    </row>
    <row r="122" spans="1:10" x14ac:dyDescent="0.25">
      <c r="A122" s="15">
        <v>4</v>
      </c>
      <c r="B122" s="12" t="s">
        <v>125</v>
      </c>
      <c r="C122" s="7">
        <f t="shared" si="6"/>
        <v>0</v>
      </c>
      <c r="D122" s="7">
        <v>0</v>
      </c>
      <c r="E122" s="7">
        <v>0</v>
      </c>
      <c r="F122" s="7">
        <v>0</v>
      </c>
      <c r="G122" s="7">
        <f t="shared" si="7"/>
        <v>0</v>
      </c>
      <c r="H122" s="7">
        <v>0</v>
      </c>
      <c r="I122" s="7">
        <v>0</v>
      </c>
      <c r="J122" s="12">
        <v>0</v>
      </c>
    </row>
    <row r="123" spans="1:10" x14ac:dyDescent="0.25">
      <c r="A123" s="15">
        <v>5</v>
      </c>
      <c r="B123" s="12" t="s">
        <v>110</v>
      </c>
      <c r="C123" s="7">
        <f t="shared" si="6"/>
        <v>200</v>
      </c>
      <c r="D123" s="7">
        <v>0</v>
      </c>
      <c r="E123" s="7">
        <v>200</v>
      </c>
      <c r="F123" s="7">
        <v>0</v>
      </c>
      <c r="G123" s="7">
        <f t="shared" si="7"/>
        <v>400</v>
      </c>
      <c r="H123" s="7">
        <v>200</v>
      </c>
      <c r="I123" s="7">
        <v>200</v>
      </c>
      <c r="J123" s="12">
        <v>0</v>
      </c>
    </row>
    <row r="124" spans="1:10" x14ac:dyDescent="0.25">
      <c r="A124" s="15">
        <v>6</v>
      </c>
      <c r="B124" s="12" t="s">
        <v>111</v>
      </c>
      <c r="C124" s="7">
        <f t="shared" si="6"/>
        <v>625</v>
      </c>
      <c r="D124" s="7">
        <v>500</v>
      </c>
      <c r="E124" s="7">
        <v>125</v>
      </c>
      <c r="F124" s="7">
        <v>0</v>
      </c>
      <c r="G124" s="7">
        <f t="shared" si="7"/>
        <v>625</v>
      </c>
      <c r="H124" s="7">
        <v>500</v>
      </c>
      <c r="I124" s="7">
        <v>125</v>
      </c>
      <c r="J124" s="12">
        <v>0</v>
      </c>
    </row>
    <row r="125" spans="1:10" x14ac:dyDescent="0.25">
      <c r="A125" s="15">
        <v>7</v>
      </c>
      <c r="B125" s="12" t="s">
        <v>112</v>
      </c>
      <c r="C125" s="7">
        <f t="shared" si="6"/>
        <v>500</v>
      </c>
      <c r="D125" s="7">
        <v>400</v>
      </c>
      <c r="E125" s="7">
        <v>100</v>
      </c>
      <c r="F125" s="7">
        <v>0</v>
      </c>
      <c r="G125" s="7">
        <f t="shared" si="7"/>
        <v>500</v>
      </c>
      <c r="H125" s="7">
        <v>400</v>
      </c>
      <c r="I125" s="7">
        <v>100</v>
      </c>
      <c r="J125" s="12">
        <v>0</v>
      </c>
    </row>
    <row r="126" spans="1:10" x14ac:dyDescent="0.25">
      <c r="A126" s="15">
        <v>8</v>
      </c>
      <c r="B126" s="12" t="s">
        <v>113</v>
      </c>
      <c r="C126" s="7">
        <f t="shared" si="6"/>
        <v>750</v>
      </c>
      <c r="D126" s="7">
        <v>600</v>
      </c>
      <c r="E126" s="7">
        <v>150</v>
      </c>
      <c r="F126" s="7">
        <v>0</v>
      </c>
      <c r="G126" s="7">
        <f t="shared" si="7"/>
        <v>750</v>
      </c>
      <c r="H126" s="7">
        <v>600</v>
      </c>
      <c r="I126" s="7">
        <v>150</v>
      </c>
      <c r="J126" s="12">
        <v>0</v>
      </c>
    </row>
    <row r="127" spans="1:10" x14ac:dyDescent="0.25">
      <c r="A127" s="15">
        <v>9</v>
      </c>
      <c r="B127" s="12" t="s">
        <v>114</v>
      </c>
      <c r="C127" s="7">
        <f t="shared" si="6"/>
        <v>500</v>
      </c>
      <c r="D127" s="7">
        <v>400</v>
      </c>
      <c r="E127" s="7">
        <v>100</v>
      </c>
      <c r="F127" s="7">
        <v>0</v>
      </c>
      <c r="G127" s="7">
        <f t="shared" si="7"/>
        <v>500</v>
      </c>
      <c r="H127" s="7">
        <v>400</v>
      </c>
      <c r="I127" s="7">
        <v>100</v>
      </c>
      <c r="J127" s="12">
        <v>0</v>
      </c>
    </row>
    <row r="128" spans="1:10" x14ac:dyDescent="0.25">
      <c r="A128" s="21" t="s">
        <v>46</v>
      </c>
      <c r="B128" s="21"/>
      <c r="C128" s="7">
        <f t="shared" si="6"/>
        <v>10675</v>
      </c>
      <c r="D128" s="7">
        <f>SUM(D119:D127)</f>
        <v>8450</v>
      </c>
      <c r="E128" s="7">
        <f>SUM(E119:E127)</f>
        <v>2225</v>
      </c>
      <c r="F128" s="7">
        <f>SUM(F119:F127)</f>
        <v>0</v>
      </c>
      <c r="G128" s="7">
        <f t="shared" si="7"/>
        <v>10875</v>
      </c>
      <c r="H128" s="7">
        <f>SUM(H119:H127)</f>
        <v>8650</v>
      </c>
      <c r="I128" s="7">
        <f>SUM(I119:I127)</f>
        <v>2225</v>
      </c>
      <c r="J128" s="12">
        <f>SUM(J119:J127)</f>
        <v>0</v>
      </c>
    </row>
    <row r="129" spans="1:10" x14ac:dyDescent="0.25">
      <c r="A129" s="21" t="s">
        <v>115</v>
      </c>
      <c r="B129" s="21"/>
      <c r="C129" s="7">
        <f>C36+C56+C117+C128</f>
        <v>140791</v>
      </c>
      <c r="D129" s="7">
        <f t="shared" ref="D129:J129" si="8">D36+D56+D117+D128</f>
        <v>114057</v>
      </c>
      <c r="E129" s="7">
        <f t="shared" si="8"/>
        <v>26734</v>
      </c>
      <c r="F129" s="7">
        <f t="shared" si="8"/>
        <v>35</v>
      </c>
      <c r="G129" s="7">
        <f t="shared" si="8"/>
        <v>140933</v>
      </c>
      <c r="H129" s="7">
        <f t="shared" si="8"/>
        <v>114205</v>
      </c>
      <c r="I129" s="7">
        <f t="shared" si="8"/>
        <v>26728</v>
      </c>
      <c r="J129" s="7">
        <f t="shared" si="8"/>
        <v>243</v>
      </c>
    </row>
    <row r="130" spans="1:10" x14ac:dyDescent="0.25">
      <c r="C130" s="9"/>
      <c r="D130" s="9"/>
      <c r="E130" s="9"/>
      <c r="F130" s="9"/>
      <c r="G130" s="9"/>
      <c r="H130" s="9"/>
      <c r="I130" s="9"/>
    </row>
    <row r="131" spans="1:10" x14ac:dyDescent="0.25">
      <c r="C131" s="9"/>
      <c r="D131" s="9"/>
      <c r="E131" s="9"/>
      <c r="F131" s="9"/>
      <c r="G131" s="9"/>
      <c r="H131" s="9"/>
      <c r="I131" s="9"/>
    </row>
    <row r="132" spans="1:10" x14ac:dyDescent="0.25">
      <c r="C132" s="13"/>
      <c r="D132" s="9"/>
      <c r="E132" s="14"/>
      <c r="F132" s="14"/>
      <c r="G132" s="9"/>
      <c r="H132" s="9"/>
      <c r="I132" s="9"/>
    </row>
    <row r="133" spans="1:10" x14ac:dyDescent="0.25">
      <c r="C133" s="9"/>
      <c r="D133" s="9"/>
      <c r="E133" s="9"/>
      <c r="F133" s="9"/>
      <c r="G133" s="9"/>
      <c r="H133" s="9"/>
      <c r="I133" s="9"/>
    </row>
    <row r="134" spans="1:10" x14ac:dyDescent="0.25">
      <c r="C134" s="9"/>
      <c r="D134" s="9"/>
      <c r="E134" s="9"/>
      <c r="F134" s="9"/>
      <c r="G134" s="9"/>
      <c r="H134" s="9"/>
      <c r="I134" s="9"/>
    </row>
    <row r="135" spans="1:10" x14ac:dyDescent="0.25">
      <c r="C135" s="9"/>
      <c r="D135" s="9"/>
      <c r="E135" s="9"/>
      <c r="F135" s="9"/>
      <c r="G135" s="9"/>
      <c r="H135" s="9"/>
      <c r="I135" s="9"/>
    </row>
    <row r="136" spans="1:10" x14ac:dyDescent="0.25">
      <c r="C136" s="9"/>
      <c r="D136" s="9"/>
      <c r="E136" s="9"/>
      <c r="F136" s="9"/>
      <c r="G136" s="9"/>
      <c r="H136" s="9"/>
      <c r="I136" s="9"/>
    </row>
    <row r="137" spans="1:10" x14ac:dyDescent="0.25">
      <c r="C137" s="9"/>
      <c r="D137" s="9"/>
      <c r="E137" s="9"/>
      <c r="F137" s="9"/>
      <c r="G137" s="9"/>
      <c r="H137" s="9"/>
      <c r="I137" s="9"/>
    </row>
    <row r="138" spans="1:10" x14ac:dyDescent="0.25">
      <c r="C138" s="9"/>
      <c r="D138" s="9"/>
      <c r="E138" s="9"/>
      <c r="F138" s="9"/>
      <c r="G138" s="9"/>
      <c r="H138" s="9"/>
      <c r="I138" s="9"/>
    </row>
    <row r="139" spans="1:10" x14ac:dyDescent="0.25">
      <c r="C139" s="9"/>
      <c r="D139" s="9"/>
      <c r="E139" s="9"/>
      <c r="F139" s="9"/>
      <c r="G139" s="9"/>
      <c r="H139" s="9"/>
      <c r="I139" s="9"/>
    </row>
    <row r="140" spans="1:10" x14ac:dyDescent="0.25">
      <c r="C140" s="9"/>
      <c r="D140" s="9"/>
      <c r="E140" s="9"/>
      <c r="F140" s="9"/>
      <c r="G140" s="9"/>
      <c r="H140" s="9"/>
      <c r="I140" s="9"/>
    </row>
    <row r="141" spans="1:10" x14ac:dyDescent="0.25">
      <c r="C141" s="9"/>
      <c r="D141" s="9"/>
      <c r="E141" s="9"/>
      <c r="F141" s="9"/>
      <c r="G141" s="9"/>
      <c r="H141" s="9"/>
      <c r="I141" s="9"/>
    </row>
    <row r="142" spans="1:10" x14ac:dyDescent="0.25">
      <c r="C142" s="9"/>
      <c r="D142" s="9"/>
      <c r="E142" s="9"/>
      <c r="F142" s="9"/>
      <c r="G142" s="9"/>
      <c r="H142" s="9"/>
      <c r="I142" s="9"/>
    </row>
    <row r="143" spans="1:10" x14ac:dyDescent="0.25">
      <c r="C143" s="9"/>
      <c r="D143" s="9"/>
      <c r="E143" s="9"/>
      <c r="F143" s="9"/>
      <c r="G143" s="9"/>
      <c r="H143" s="9"/>
      <c r="I143" s="9"/>
    </row>
    <row r="144" spans="1:10" x14ac:dyDescent="0.25">
      <c r="C144" s="9"/>
      <c r="D144" s="9"/>
      <c r="E144" s="9"/>
      <c r="F144" s="9"/>
      <c r="G144" s="9"/>
      <c r="H144" s="9"/>
      <c r="I144" s="9"/>
    </row>
    <row r="145" spans="3:9" x14ac:dyDescent="0.25">
      <c r="C145" s="9"/>
      <c r="D145" s="9"/>
      <c r="E145" s="9"/>
      <c r="F145" s="9"/>
      <c r="G145" s="9"/>
      <c r="H145" s="9"/>
      <c r="I145" s="9"/>
    </row>
    <row r="146" spans="3:9" x14ac:dyDescent="0.25">
      <c r="C146" s="9"/>
      <c r="D146" s="9"/>
      <c r="E146" s="9"/>
      <c r="F146" s="9"/>
      <c r="G146" s="9"/>
      <c r="H146" s="9"/>
      <c r="I146" s="9"/>
    </row>
    <row r="147" spans="3:9" x14ac:dyDescent="0.25">
      <c r="C147" s="9"/>
      <c r="D147" s="9"/>
      <c r="E147" s="9"/>
      <c r="F147" s="9"/>
      <c r="G147" s="9"/>
      <c r="H147" s="9"/>
      <c r="I147" s="9"/>
    </row>
    <row r="148" spans="3:9" x14ac:dyDescent="0.25">
      <c r="C148" s="9"/>
      <c r="D148" s="9"/>
      <c r="E148" s="9"/>
      <c r="F148" s="9"/>
      <c r="G148" s="9"/>
      <c r="H148" s="9"/>
      <c r="I148" s="9"/>
    </row>
    <row r="149" spans="3:9" x14ac:dyDescent="0.25">
      <c r="C149" s="9"/>
      <c r="D149" s="9"/>
      <c r="E149" s="9"/>
      <c r="F149" s="9"/>
      <c r="G149" s="9"/>
      <c r="H149" s="9"/>
      <c r="I149" s="9"/>
    </row>
    <row r="150" spans="3:9" x14ac:dyDescent="0.25">
      <c r="C150" s="9"/>
      <c r="D150" s="9"/>
      <c r="E150" s="9"/>
      <c r="F150" s="9"/>
      <c r="G150" s="9"/>
      <c r="H150" s="9"/>
      <c r="I150" s="9"/>
    </row>
    <row r="151" spans="3:9" x14ac:dyDescent="0.25">
      <c r="C151" s="9"/>
      <c r="D151" s="9"/>
      <c r="E151" s="9"/>
      <c r="F151" s="9"/>
      <c r="G151" s="9"/>
      <c r="H151" s="9"/>
      <c r="I151" s="9"/>
    </row>
    <row r="152" spans="3:9" x14ac:dyDescent="0.25">
      <c r="C152" s="9"/>
      <c r="D152" s="9"/>
      <c r="E152" s="9"/>
      <c r="F152" s="9"/>
      <c r="G152" s="9"/>
      <c r="H152" s="9"/>
      <c r="I152" s="9"/>
    </row>
    <row r="153" spans="3:9" x14ac:dyDescent="0.25">
      <c r="C153" s="9"/>
      <c r="D153" s="9"/>
      <c r="E153" s="9"/>
      <c r="F153" s="9"/>
      <c r="G153" s="9"/>
      <c r="H153" s="9"/>
      <c r="I153" s="9"/>
    </row>
    <row r="154" spans="3:9" x14ac:dyDescent="0.25">
      <c r="C154" s="9"/>
      <c r="D154" s="9"/>
      <c r="E154" s="9"/>
      <c r="F154" s="9"/>
      <c r="G154" s="9"/>
      <c r="H154" s="9"/>
      <c r="I154" s="9"/>
    </row>
    <row r="155" spans="3:9" x14ac:dyDescent="0.25">
      <c r="C155" s="9"/>
      <c r="D155" s="9"/>
      <c r="E155" s="9"/>
      <c r="F155" s="9"/>
      <c r="G155" s="9"/>
      <c r="H155" s="9"/>
      <c r="I155" s="9"/>
    </row>
    <row r="156" spans="3:9" x14ac:dyDescent="0.25">
      <c r="C156" s="9"/>
      <c r="D156" s="9"/>
      <c r="E156" s="9"/>
      <c r="F156" s="9"/>
      <c r="G156" s="9"/>
      <c r="H156" s="9"/>
      <c r="I156" s="9"/>
    </row>
    <row r="157" spans="3:9" x14ac:dyDescent="0.25">
      <c r="C157" s="9"/>
      <c r="D157" s="9"/>
      <c r="E157" s="9"/>
      <c r="F157" s="9"/>
      <c r="G157" s="9"/>
      <c r="H157" s="9"/>
      <c r="I157" s="9"/>
    </row>
    <row r="158" spans="3:9" x14ac:dyDescent="0.25">
      <c r="C158" s="9"/>
      <c r="D158" s="9"/>
      <c r="E158" s="9"/>
      <c r="F158" s="9"/>
      <c r="G158" s="9"/>
      <c r="H158" s="9"/>
      <c r="I158" s="9"/>
    </row>
    <row r="159" spans="3:9" x14ac:dyDescent="0.25">
      <c r="C159" s="9"/>
      <c r="D159" s="9"/>
      <c r="E159" s="9"/>
      <c r="F159" s="9"/>
      <c r="G159" s="9"/>
      <c r="H159" s="9"/>
      <c r="I159" s="9"/>
    </row>
    <row r="160" spans="3:9" x14ac:dyDescent="0.25">
      <c r="C160" s="9"/>
      <c r="D160" s="9"/>
      <c r="E160" s="9"/>
      <c r="F160" s="9"/>
      <c r="G160" s="9"/>
      <c r="H160" s="9"/>
      <c r="I160" s="9"/>
    </row>
    <row r="161" spans="3:9" x14ac:dyDescent="0.25">
      <c r="C161" s="9"/>
      <c r="D161" s="9"/>
      <c r="E161" s="9"/>
      <c r="F161" s="9"/>
      <c r="G161" s="9"/>
      <c r="H161" s="9"/>
      <c r="I161" s="9"/>
    </row>
    <row r="162" spans="3:9" x14ac:dyDescent="0.25">
      <c r="C162" s="9"/>
      <c r="D162" s="9"/>
      <c r="E162" s="9"/>
      <c r="F162" s="9"/>
      <c r="G162" s="9"/>
      <c r="H162" s="9"/>
      <c r="I162" s="9"/>
    </row>
    <row r="163" spans="3:9" x14ac:dyDescent="0.25">
      <c r="C163" s="9"/>
      <c r="D163" s="9"/>
      <c r="E163" s="9"/>
      <c r="F163" s="9"/>
      <c r="G163" s="9"/>
      <c r="H163" s="9"/>
      <c r="I163" s="9"/>
    </row>
    <row r="164" spans="3:9" x14ac:dyDescent="0.25">
      <c r="C164" s="9"/>
      <c r="D164" s="9"/>
      <c r="E164" s="9"/>
      <c r="F164" s="9"/>
      <c r="G164" s="9"/>
      <c r="H164" s="9"/>
      <c r="I164" s="9"/>
    </row>
    <row r="165" spans="3:9" x14ac:dyDescent="0.25">
      <c r="C165" s="9"/>
      <c r="D165" s="9"/>
      <c r="E165" s="9"/>
      <c r="F165" s="9"/>
      <c r="G165" s="9"/>
      <c r="H165" s="9"/>
      <c r="I165" s="9"/>
    </row>
    <row r="166" spans="3:9" x14ac:dyDescent="0.25">
      <c r="C166" s="9"/>
      <c r="D166" s="9"/>
      <c r="E166" s="9"/>
      <c r="F166" s="9"/>
      <c r="G166" s="9"/>
      <c r="H166" s="9"/>
      <c r="I166" s="9"/>
    </row>
    <row r="167" spans="3:9" x14ac:dyDescent="0.25">
      <c r="C167" s="9"/>
      <c r="D167" s="9"/>
      <c r="E167" s="9"/>
      <c r="F167" s="9"/>
      <c r="G167" s="9"/>
      <c r="H167" s="9"/>
      <c r="I167" s="9"/>
    </row>
    <row r="168" spans="3:9" x14ac:dyDescent="0.25">
      <c r="C168" s="9"/>
      <c r="D168" s="9"/>
      <c r="E168" s="9"/>
      <c r="F168" s="9"/>
      <c r="G168" s="9"/>
      <c r="H168" s="9"/>
      <c r="I168" s="9"/>
    </row>
    <row r="169" spans="3:9" x14ac:dyDescent="0.25">
      <c r="C169" s="9"/>
      <c r="D169" s="9"/>
      <c r="E169" s="9"/>
      <c r="F169" s="9"/>
      <c r="G169" s="9"/>
      <c r="H169" s="9"/>
      <c r="I169" s="9"/>
    </row>
    <row r="170" spans="3:9" x14ac:dyDescent="0.25">
      <c r="C170" s="9"/>
      <c r="D170" s="9"/>
      <c r="E170" s="9"/>
      <c r="F170" s="9"/>
      <c r="G170" s="9"/>
      <c r="H170" s="9"/>
      <c r="I170" s="9"/>
    </row>
    <row r="171" spans="3:9" x14ac:dyDescent="0.25">
      <c r="C171" s="9"/>
      <c r="D171" s="9"/>
      <c r="E171" s="9"/>
      <c r="F171" s="9"/>
      <c r="G171" s="9"/>
      <c r="H171" s="9"/>
      <c r="I171" s="9"/>
    </row>
    <row r="172" spans="3:9" x14ac:dyDescent="0.25">
      <c r="C172" s="9"/>
      <c r="D172" s="9"/>
      <c r="E172" s="9"/>
      <c r="F172" s="9"/>
      <c r="G172" s="9"/>
      <c r="H172" s="9"/>
      <c r="I172" s="9"/>
    </row>
    <row r="173" spans="3:9" x14ac:dyDescent="0.25">
      <c r="C173" s="9"/>
      <c r="D173" s="9"/>
      <c r="E173" s="9"/>
      <c r="F173" s="9"/>
      <c r="G173" s="9"/>
      <c r="H173" s="9"/>
      <c r="I173" s="9"/>
    </row>
    <row r="174" spans="3:9" x14ac:dyDescent="0.25">
      <c r="C174" s="9"/>
      <c r="D174" s="9"/>
      <c r="E174" s="9"/>
      <c r="F174" s="9"/>
      <c r="G174" s="9"/>
      <c r="H174" s="9"/>
      <c r="I174" s="9"/>
    </row>
    <row r="175" spans="3:9" x14ac:dyDescent="0.25">
      <c r="C175" s="9"/>
      <c r="D175" s="9"/>
      <c r="E175" s="9"/>
      <c r="F175" s="9"/>
      <c r="G175" s="9"/>
      <c r="H175" s="9"/>
      <c r="I175" s="9"/>
    </row>
    <row r="176" spans="3:9" x14ac:dyDescent="0.25">
      <c r="C176" s="9"/>
      <c r="D176" s="9"/>
      <c r="E176" s="9"/>
      <c r="F176" s="9"/>
      <c r="G176" s="9"/>
      <c r="H176" s="9"/>
      <c r="I176" s="9"/>
    </row>
    <row r="177" spans="3:9" x14ac:dyDescent="0.25">
      <c r="C177" s="9"/>
      <c r="D177" s="9"/>
      <c r="E177" s="9"/>
      <c r="F177" s="9"/>
      <c r="G177" s="9"/>
      <c r="H177" s="9"/>
      <c r="I177" s="9"/>
    </row>
    <row r="178" spans="3:9" x14ac:dyDescent="0.25">
      <c r="C178" s="9"/>
      <c r="D178" s="9"/>
      <c r="E178" s="9"/>
      <c r="F178" s="9"/>
      <c r="G178" s="9"/>
      <c r="H178" s="9"/>
      <c r="I178" s="9"/>
    </row>
    <row r="179" spans="3:9" x14ac:dyDescent="0.25">
      <c r="C179" s="9"/>
      <c r="D179" s="9"/>
      <c r="E179" s="9"/>
      <c r="F179" s="9"/>
      <c r="G179" s="9"/>
      <c r="H179" s="9"/>
      <c r="I179" s="9"/>
    </row>
    <row r="180" spans="3:9" x14ac:dyDescent="0.25">
      <c r="C180" s="9"/>
      <c r="D180" s="9"/>
      <c r="E180" s="9"/>
      <c r="F180" s="9"/>
      <c r="G180" s="9"/>
      <c r="H180" s="9"/>
      <c r="I180" s="9"/>
    </row>
    <row r="181" spans="3:9" x14ac:dyDescent="0.25">
      <c r="C181" s="9"/>
      <c r="D181" s="9"/>
      <c r="E181" s="9"/>
      <c r="F181" s="9"/>
      <c r="G181" s="9"/>
      <c r="H181" s="9"/>
      <c r="I181" s="9"/>
    </row>
    <row r="182" spans="3:9" x14ac:dyDescent="0.25">
      <c r="C182" s="9"/>
      <c r="D182" s="9"/>
      <c r="E182" s="9"/>
      <c r="F182" s="9"/>
      <c r="G182" s="9"/>
      <c r="H182" s="9"/>
      <c r="I182" s="9"/>
    </row>
    <row r="183" spans="3:9" x14ac:dyDescent="0.25">
      <c r="C183" s="9"/>
      <c r="D183" s="9"/>
      <c r="E183" s="9"/>
      <c r="F183" s="9"/>
      <c r="G183" s="9"/>
      <c r="H183" s="9"/>
      <c r="I183" s="9"/>
    </row>
    <row r="184" spans="3:9" x14ac:dyDescent="0.25">
      <c r="C184" s="9"/>
      <c r="D184" s="9"/>
      <c r="E184" s="9"/>
      <c r="F184" s="9"/>
      <c r="G184" s="9"/>
      <c r="H184" s="9"/>
      <c r="I184" s="9"/>
    </row>
    <row r="185" spans="3:9" x14ac:dyDescent="0.25">
      <c r="C185" s="9"/>
      <c r="D185" s="9"/>
      <c r="E185" s="9"/>
      <c r="F185" s="9"/>
      <c r="G185" s="9"/>
      <c r="H185" s="9"/>
      <c r="I185" s="9"/>
    </row>
    <row r="186" spans="3:9" x14ac:dyDescent="0.25">
      <c r="C186" s="9"/>
      <c r="D186" s="9"/>
      <c r="E186" s="9"/>
      <c r="F186" s="9"/>
      <c r="G186" s="9"/>
      <c r="H186" s="9"/>
      <c r="I186" s="9"/>
    </row>
    <row r="187" spans="3:9" x14ac:dyDescent="0.25">
      <c r="C187" s="9"/>
      <c r="D187" s="9"/>
      <c r="E187" s="9"/>
      <c r="F187" s="9"/>
      <c r="G187" s="9"/>
      <c r="H187" s="9"/>
      <c r="I187" s="9"/>
    </row>
    <row r="188" spans="3:9" x14ac:dyDescent="0.25">
      <c r="C188" s="9"/>
      <c r="D188" s="9"/>
      <c r="E188" s="9"/>
      <c r="F188" s="9"/>
      <c r="G188" s="9"/>
      <c r="H188" s="9"/>
      <c r="I188" s="9"/>
    </row>
    <row r="189" spans="3:9" x14ac:dyDescent="0.25">
      <c r="C189" s="9"/>
      <c r="D189" s="9"/>
      <c r="E189" s="9"/>
      <c r="F189" s="9"/>
      <c r="G189" s="9"/>
      <c r="H189" s="9"/>
      <c r="I189" s="9"/>
    </row>
    <row r="190" spans="3:9" x14ac:dyDescent="0.25">
      <c r="C190" s="9"/>
      <c r="D190" s="9"/>
      <c r="E190" s="9"/>
      <c r="F190" s="9"/>
      <c r="G190" s="9"/>
      <c r="H190" s="9"/>
      <c r="I190" s="9"/>
    </row>
    <row r="191" spans="3:9" x14ac:dyDescent="0.25">
      <c r="C191" s="9"/>
      <c r="D191" s="9"/>
      <c r="E191" s="9"/>
      <c r="F191" s="9"/>
      <c r="G191" s="9"/>
      <c r="H191" s="9"/>
      <c r="I191" s="9"/>
    </row>
    <row r="192" spans="3:9" x14ac:dyDescent="0.25">
      <c r="C192" s="9"/>
      <c r="D192" s="9"/>
      <c r="E192" s="9"/>
      <c r="F192" s="9"/>
      <c r="G192" s="9"/>
      <c r="H192" s="9"/>
      <c r="I192" s="9"/>
    </row>
    <row r="193" spans="3:9" x14ac:dyDescent="0.25">
      <c r="C193" s="9"/>
      <c r="D193" s="9"/>
      <c r="E193" s="9"/>
      <c r="F193" s="9"/>
      <c r="G193" s="9"/>
      <c r="H193" s="9"/>
      <c r="I193" s="9"/>
    </row>
    <row r="194" spans="3:9" x14ac:dyDescent="0.25">
      <c r="C194" s="9"/>
      <c r="D194" s="9"/>
      <c r="E194" s="9"/>
      <c r="F194" s="9"/>
      <c r="G194" s="9"/>
      <c r="H194" s="9"/>
      <c r="I194" s="9"/>
    </row>
    <row r="195" spans="3:9" x14ac:dyDescent="0.25">
      <c r="C195" s="9"/>
      <c r="D195" s="9"/>
      <c r="E195" s="9"/>
      <c r="F195" s="9"/>
      <c r="G195" s="9"/>
      <c r="H195" s="9"/>
      <c r="I195" s="9"/>
    </row>
    <row r="196" spans="3:9" x14ac:dyDescent="0.25">
      <c r="C196" s="10"/>
      <c r="D196" s="10"/>
      <c r="E196" s="10"/>
      <c r="F196" s="10"/>
      <c r="G196" s="10"/>
      <c r="H196" s="10"/>
      <c r="I196" s="10"/>
    </row>
    <row r="197" spans="3:9" x14ac:dyDescent="0.25">
      <c r="C197" s="10"/>
      <c r="D197" s="10"/>
      <c r="E197" s="10"/>
      <c r="F197" s="10"/>
      <c r="G197" s="10"/>
      <c r="H197" s="10"/>
      <c r="I197" s="10"/>
    </row>
    <row r="198" spans="3:9" x14ac:dyDescent="0.25">
      <c r="C198" s="10"/>
      <c r="D198" s="10"/>
      <c r="E198" s="10"/>
      <c r="F198" s="10"/>
      <c r="G198" s="10"/>
      <c r="H198" s="10"/>
      <c r="I198" s="10"/>
    </row>
    <row r="199" spans="3:9" x14ac:dyDescent="0.25">
      <c r="C199" s="10"/>
      <c r="D199" s="10"/>
      <c r="E199" s="10"/>
      <c r="F199" s="10"/>
      <c r="G199" s="10"/>
      <c r="H199" s="10"/>
      <c r="I199" s="10"/>
    </row>
    <row r="200" spans="3:9" x14ac:dyDescent="0.25">
      <c r="C200" s="10"/>
      <c r="D200" s="10"/>
      <c r="E200" s="10"/>
      <c r="F200" s="10"/>
      <c r="G200" s="10"/>
      <c r="H200" s="10"/>
      <c r="I200" s="10"/>
    </row>
    <row r="201" spans="3:9" x14ac:dyDescent="0.25">
      <c r="C201" s="10"/>
      <c r="D201" s="10"/>
      <c r="E201" s="10"/>
      <c r="F201" s="10"/>
      <c r="G201" s="10"/>
      <c r="H201" s="10"/>
      <c r="I201" s="10"/>
    </row>
    <row r="202" spans="3:9" x14ac:dyDescent="0.25">
      <c r="C202" s="10"/>
      <c r="D202" s="10"/>
      <c r="E202" s="10"/>
      <c r="F202" s="10"/>
      <c r="G202" s="10"/>
      <c r="H202" s="10"/>
      <c r="I202" s="10"/>
    </row>
    <row r="203" spans="3:9" x14ac:dyDescent="0.25">
      <c r="C203" s="10"/>
      <c r="D203" s="10"/>
      <c r="E203" s="10"/>
      <c r="F203" s="10"/>
      <c r="G203" s="10"/>
      <c r="H203" s="10"/>
      <c r="I203" s="10"/>
    </row>
    <row r="204" spans="3:9" x14ac:dyDescent="0.25">
      <c r="C204" s="10"/>
      <c r="D204" s="10"/>
      <c r="E204" s="10"/>
      <c r="F204" s="10"/>
      <c r="G204" s="10"/>
      <c r="H204" s="10"/>
      <c r="I204" s="10"/>
    </row>
    <row r="205" spans="3:9" x14ac:dyDescent="0.25">
      <c r="C205" s="10"/>
      <c r="D205" s="10"/>
      <c r="E205" s="10"/>
      <c r="F205" s="10"/>
      <c r="G205" s="10"/>
      <c r="H205" s="10"/>
      <c r="I205" s="10"/>
    </row>
    <row r="206" spans="3:9" x14ac:dyDescent="0.25">
      <c r="C206" s="10"/>
      <c r="D206" s="10"/>
      <c r="E206" s="10"/>
      <c r="F206" s="10"/>
      <c r="G206" s="10"/>
      <c r="H206" s="10"/>
      <c r="I206" s="10"/>
    </row>
    <row r="207" spans="3:9" x14ac:dyDescent="0.25">
      <c r="C207" s="10"/>
      <c r="D207" s="10"/>
      <c r="E207" s="10"/>
      <c r="F207" s="10"/>
      <c r="G207" s="10"/>
      <c r="H207" s="10"/>
      <c r="I207" s="10"/>
    </row>
    <row r="208" spans="3:9" x14ac:dyDescent="0.25">
      <c r="C208" s="10"/>
      <c r="D208" s="10"/>
      <c r="E208" s="10"/>
      <c r="F208" s="10"/>
      <c r="G208" s="10"/>
      <c r="H208" s="10"/>
      <c r="I208" s="10"/>
    </row>
    <row r="209" spans="3:9" x14ac:dyDescent="0.25">
      <c r="C209" s="10"/>
      <c r="D209" s="10"/>
      <c r="E209" s="10"/>
      <c r="F209" s="10"/>
      <c r="G209" s="10"/>
      <c r="H209" s="10"/>
      <c r="I209" s="10"/>
    </row>
    <row r="210" spans="3:9" x14ac:dyDescent="0.25">
      <c r="C210" s="10"/>
      <c r="D210" s="10"/>
      <c r="E210" s="10"/>
      <c r="F210" s="10"/>
      <c r="G210" s="10"/>
      <c r="H210" s="10"/>
      <c r="I210" s="10"/>
    </row>
    <row r="211" spans="3:9" x14ac:dyDescent="0.25">
      <c r="C211" s="10"/>
      <c r="D211" s="10"/>
      <c r="E211" s="10"/>
      <c r="F211" s="10"/>
      <c r="G211" s="10"/>
      <c r="H211" s="10"/>
      <c r="I211" s="10"/>
    </row>
    <row r="212" spans="3:9" x14ac:dyDescent="0.25">
      <c r="C212" s="10"/>
      <c r="D212" s="10"/>
      <c r="E212" s="10"/>
      <c r="F212" s="10"/>
      <c r="G212" s="10"/>
      <c r="H212" s="10"/>
      <c r="I212" s="10"/>
    </row>
    <row r="213" spans="3:9" x14ac:dyDescent="0.25">
      <c r="C213" s="10"/>
      <c r="D213" s="10"/>
      <c r="E213" s="10"/>
      <c r="F213" s="10"/>
      <c r="G213" s="10"/>
      <c r="H213" s="10"/>
      <c r="I213" s="10"/>
    </row>
    <row r="214" spans="3:9" x14ac:dyDescent="0.25">
      <c r="C214" s="10"/>
      <c r="D214" s="10"/>
      <c r="E214" s="10"/>
      <c r="F214" s="10"/>
      <c r="G214" s="10"/>
      <c r="H214" s="10"/>
      <c r="I214" s="10"/>
    </row>
    <row r="215" spans="3:9" x14ac:dyDescent="0.25">
      <c r="C215" s="10"/>
      <c r="D215" s="10"/>
      <c r="E215" s="10"/>
      <c r="F215" s="10"/>
      <c r="G215" s="10"/>
      <c r="H215" s="10"/>
      <c r="I215" s="10"/>
    </row>
    <row r="216" spans="3:9" x14ac:dyDescent="0.25">
      <c r="C216" s="10"/>
      <c r="D216" s="10"/>
      <c r="E216" s="10"/>
      <c r="F216" s="10"/>
      <c r="G216" s="10"/>
      <c r="H216" s="10"/>
      <c r="I216" s="10"/>
    </row>
    <row r="217" spans="3:9" x14ac:dyDescent="0.25">
      <c r="C217" s="10"/>
      <c r="D217" s="10"/>
      <c r="E217" s="10"/>
      <c r="F217" s="10"/>
      <c r="G217" s="10"/>
      <c r="H217" s="10"/>
      <c r="I217" s="10"/>
    </row>
    <row r="218" spans="3:9" x14ac:dyDescent="0.25">
      <c r="C218" s="10"/>
      <c r="D218" s="10"/>
      <c r="E218" s="10"/>
      <c r="F218" s="10"/>
      <c r="G218" s="10"/>
      <c r="H218" s="10"/>
      <c r="I218" s="10"/>
    </row>
    <row r="219" spans="3:9" x14ac:dyDescent="0.25">
      <c r="C219" s="10"/>
      <c r="D219" s="10"/>
      <c r="E219" s="10"/>
      <c r="F219" s="10"/>
      <c r="G219" s="10"/>
      <c r="H219" s="10"/>
      <c r="I219" s="10"/>
    </row>
    <row r="220" spans="3:9" x14ac:dyDescent="0.25">
      <c r="C220" s="10"/>
      <c r="D220" s="10"/>
      <c r="E220" s="10"/>
      <c r="F220" s="10"/>
      <c r="G220" s="10"/>
      <c r="H220" s="10"/>
      <c r="I220" s="10"/>
    </row>
    <row r="221" spans="3:9" x14ac:dyDescent="0.25">
      <c r="C221" s="10"/>
      <c r="D221" s="10"/>
      <c r="E221" s="10"/>
      <c r="F221" s="10"/>
      <c r="G221" s="10"/>
      <c r="H221" s="10"/>
      <c r="I221" s="10"/>
    </row>
    <row r="222" spans="3:9" x14ac:dyDescent="0.25">
      <c r="C222" s="10"/>
      <c r="D222" s="10"/>
      <c r="E222" s="10"/>
      <c r="F222" s="10"/>
      <c r="G222" s="10"/>
      <c r="H222" s="10"/>
      <c r="I222" s="10"/>
    </row>
    <row r="223" spans="3:9" x14ac:dyDescent="0.25">
      <c r="C223" s="10"/>
      <c r="D223" s="10"/>
      <c r="E223" s="10"/>
      <c r="F223" s="10"/>
      <c r="G223" s="10"/>
      <c r="H223" s="10"/>
      <c r="I223" s="10"/>
    </row>
    <row r="224" spans="3:9" x14ac:dyDescent="0.25">
      <c r="C224" s="10"/>
      <c r="D224" s="10"/>
      <c r="E224" s="10"/>
      <c r="F224" s="10"/>
      <c r="G224" s="10"/>
      <c r="H224" s="10"/>
      <c r="I224" s="10"/>
    </row>
    <row r="225" spans="3:9" x14ac:dyDescent="0.25">
      <c r="C225" s="10"/>
      <c r="D225" s="10"/>
      <c r="E225" s="10"/>
      <c r="F225" s="10"/>
      <c r="G225" s="10"/>
      <c r="H225" s="10"/>
      <c r="I225" s="10"/>
    </row>
    <row r="226" spans="3:9" x14ac:dyDescent="0.25">
      <c r="C226" s="10"/>
      <c r="D226" s="10"/>
      <c r="E226" s="10"/>
      <c r="F226" s="10"/>
      <c r="G226" s="10"/>
      <c r="H226" s="10"/>
      <c r="I226" s="10"/>
    </row>
    <row r="227" spans="3:9" x14ac:dyDescent="0.25">
      <c r="C227" s="10"/>
      <c r="D227" s="10"/>
      <c r="E227" s="10"/>
      <c r="F227" s="10"/>
      <c r="G227" s="10"/>
      <c r="H227" s="10"/>
      <c r="I227" s="10"/>
    </row>
    <row r="228" spans="3:9" x14ac:dyDescent="0.25">
      <c r="C228" s="10"/>
      <c r="D228" s="10"/>
      <c r="E228" s="10"/>
      <c r="F228" s="10"/>
      <c r="G228" s="10"/>
      <c r="H228" s="10"/>
      <c r="I228" s="10"/>
    </row>
    <row r="229" spans="3:9" x14ac:dyDescent="0.25">
      <c r="C229" s="10"/>
      <c r="D229" s="10"/>
      <c r="E229" s="10"/>
      <c r="F229" s="10"/>
      <c r="G229" s="10"/>
      <c r="H229" s="10"/>
      <c r="I229" s="10"/>
    </row>
    <row r="230" spans="3:9" x14ac:dyDescent="0.25">
      <c r="C230" s="10"/>
      <c r="D230" s="10"/>
      <c r="E230" s="10"/>
      <c r="F230" s="10"/>
      <c r="G230" s="10"/>
      <c r="H230" s="10"/>
      <c r="I230" s="10"/>
    </row>
    <row r="231" spans="3:9" x14ac:dyDescent="0.25">
      <c r="C231" s="10"/>
      <c r="D231" s="10"/>
      <c r="E231" s="10"/>
      <c r="F231" s="10"/>
      <c r="G231" s="10"/>
      <c r="H231" s="10"/>
      <c r="I231" s="10"/>
    </row>
    <row r="232" spans="3:9" x14ac:dyDescent="0.25">
      <c r="C232" s="10"/>
      <c r="D232" s="10"/>
      <c r="E232" s="10"/>
      <c r="F232" s="10"/>
      <c r="G232" s="10"/>
      <c r="H232" s="10"/>
      <c r="I232" s="10"/>
    </row>
    <row r="233" spans="3:9" x14ac:dyDescent="0.25">
      <c r="C233" s="10"/>
      <c r="D233" s="10"/>
      <c r="E233" s="10"/>
      <c r="F233" s="10"/>
      <c r="G233" s="10"/>
      <c r="H233" s="10"/>
      <c r="I233" s="10"/>
    </row>
    <row r="234" spans="3:9" x14ac:dyDescent="0.25">
      <c r="C234" s="10"/>
      <c r="D234" s="10"/>
      <c r="E234" s="10"/>
      <c r="F234" s="10"/>
      <c r="G234" s="10"/>
      <c r="H234" s="10"/>
      <c r="I234" s="10"/>
    </row>
    <row r="235" spans="3:9" x14ac:dyDescent="0.25">
      <c r="C235" s="10"/>
      <c r="D235" s="10"/>
      <c r="E235" s="10"/>
      <c r="F235" s="10"/>
      <c r="G235" s="10"/>
      <c r="H235" s="10"/>
      <c r="I235" s="10"/>
    </row>
    <row r="236" spans="3:9" x14ac:dyDescent="0.25">
      <c r="C236" s="10"/>
      <c r="D236" s="10"/>
      <c r="E236" s="10"/>
      <c r="F236" s="10"/>
      <c r="G236" s="10"/>
      <c r="H236" s="10"/>
      <c r="I236" s="10"/>
    </row>
    <row r="237" spans="3:9" x14ac:dyDescent="0.25">
      <c r="C237" s="10"/>
      <c r="D237" s="10"/>
      <c r="E237" s="10"/>
      <c r="F237" s="10"/>
      <c r="G237" s="10"/>
      <c r="H237" s="10"/>
      <c r="I237" s="10"/>
    </row>
    <row r="238" spans="3:9" x14ac:dyDescent="0.25">
      <c r="C238" s="10"/>
      <c r="D238" s="10"/>
      <c r="E238" s="10"/>
      <c r="F238" s="10"/>
      <c r="G238" s="10"/>
      <c r="H238" s="10"/>
      <c r="I238" s="10"/>
    </row>
    <row r="239" spans="3:9" x14ac:dyDescent="0.25">
      <c r="C239" s="10"/>
      <c r="D239" s="10"/>
      <c r="E239" s="10"/>
      <c r="F239" s="10"/>
      <c r="G239" s="10"/>
      <c r="H239" s="10"/>
      <c r="I239" s="10"/>
    </row>
    <row r="240" spans="3:9" x14ac:dyDescent="0.25">
      <c r="C240" s="10"/>
      <c r="D240" s="10"/>
      <c r="E240" s="10"/>
      <c r="F240" s="10"/>
      <c r="G240" s="10"/>
      <c r="H240" s="10"/>
      <c r="I240" s="10"/>
    </row>
    <row r="241" spans="3:9" x14ac:dyDescent="0.25">
      <c r="C241" s="10"/>
      <c r="D241" s="10"/>
      <c r="E241" s="10"/>
      <c r="F241" s="10"/>
      <c r="G241" s="10"/>
      <c r="H241" s="10"/>
      <c r="I241" s="10"/>
    </row>
    <row r="242" spans="3:9" x14ac:dyDescent="0.25">
      <c r="C242" s="10"/>
      <c r="D242" s="10"/>
      <c r="E242" s="10"/>
      <c r="F242" s="10"/>
      <c r="G242" s="10"/>
      <c r="H242" s="10"/>
      <c r="I242" s="10"/>
    </row>
    <row r="243" spans="3:9" x14ac:dyDescent="0.25">
      <c r="C243" s="10"/>
      <c r="D243" s="10"/>
      <c r="E243" s="10"/>
      <c r="F243" s="10"/>
      <c r="G243" s="10"/>
      <c r="H243" s="10"/>
      <c r="I243" s="10"/>
    </row>
    <row r="244" spans="3:9" x14ac:dyDescent="0.25">
      <c r="C244" s="10"/>
      <c r="D244" s="10"/>
      <c r="E244" s="10"/>
      <c r="F244" s="10"/>
      <c r="G244" s="10"/>
      <c r="H244" s="10"/>
      <c r="I244" s="10"/>
    </row>
    <row r="245" spans="3:9" x14ac:dyDescent="0.25">
      <c r="C245" s="10"/>
      <c r="D245" s="10"/>
      <c r="E245" s="10"/>
      <c r="F245" s="10"/>
      <c r="G245" s="10"/>
      <c r="H245" s="10"/>
      <c r="I245" s="10"/>
    </row>
    <row r="246" spans="3:9" x14ac:dyDescent="0.25">
      <c r="C246" s="10"/>
      <c r="D246" s="10"/>
      <c r="E246" s="10"/>
      <c r="F246" s="10"/>
      <c r="G246" s="10"/>
      <c r="H246" s="10"/>
      <c r="I246" s="10"/>
    </row>
    <row r="247" spans="3:9" x14ac:dyDescent="0.25">
      <c r="C247" s="10"/>
      <c r="D247" s="10"/>
      <c r="E247" s="10"/>
      <c r="F247" s="10"/>
      <c r="G247" s="10"/>
      <c r="H247" s="10"/>
      <c r="I247" s="10"/>
    </row>
    <row r="248" spans="3:9" x14ac:dyDescent="0.25">
      <c r="C248" s="10"/>
      <c r="D248" s="10"/>
      <c r="E248" s="10"/>
      <c r="F248" s="10"/>
      <c r="G248" s="10"/>
      <c r="H248" s="10"/>
      <c r="I248" s="10"/>
    </row>
    <row r="249" spans="3:9" x14ac:dyDescent="0.25">
      <c r="C249" s="10"/>
      <c r="D249" s="10"/>
      <c r="E249" s="10"/>
      <c r="F249" s="10"/>
      <c r="G249" s="10"/>
      <c r="H249" s="10"/>
      <c r="I249" s="10"/>
    </row>
    <row r="250" spans="3:9" x14ac:dyDescent="0.25">
      <c r="C250" s="10"/>
      <c r="D250" s="10"/>
      <c r="E250" s="10"/>
      <c r="F250" s="10"/>
      <c r="G250" s="10"/>
      <c r="H250" s="10"/>
      <c r="I250" s="10"/>
    </row>
    <row r="251" spans="3:9" x14ac:dyDescent="0.25">
      <c r="C251" s="10"/>
      <c r="D251" s="10"/>
      <c r="E251" s="10"/>
      <c r="F251" s="10"/>
      <c r="G251" s="10"/>
      <c r="H251" s="10"/>
      <c r="I251" s="10"/>
    </row>
    <row r="252" spans="3:9" x14ac:dyDescent="0.25">
      <c r="C252" s="10"/>
      <c r="D252" s="10"/>
      <c r="E252" s="10"/>
      <c r="F252" s="10"/>
      <c r="G252" s="10"/>
      <c r="H252" s="10"/>
      <c r="I252" s="10"/>
    </row>
    <row r="253" spans="3:9" x14ac:dyDescent="0.25">
      <c r="C253" s="10"/>
      <c r="D253" s="10"/>
      <c r="E253" s="10"/>
      <c r="F253" s="10"/>
      <c r="G253" s="10"/>
      <c r="H253" s="10"/>
      <c r="I253" s="10"/>
    </row>
  </sheetData>
  <mergeCells count="26">
    <mergeCell ref="I1:J1"/>
    <mergeCell ref="I2:J2"/>
    <mergeCell ref="I3:J3"/>
    <mergeCell ref="I4:J4"/>
    <mergeCell ref="I6:J6"/>
    <mergeCell ref="I5:J5"/>
    <mergeCell ref="F10:F11"/>
    <mergeCell ref="C9:F9"/>
    <mergeCell ref="H10:I10"/>
    <mergeCell ref="A7:J7"/>
    <mergeCell ref="J10:J11"/>
    <mergeCell ref="G9:J9"/>
    <mergeCell ref="B9:B11"/>
    <mergeCell ref="G10:G11"/>
    <mergeCell ref="C10:C11"/>
    <mergeCell ref="A9:A11"/>
    <mergeCell ref="D10:E10"/>
    <mergeCell ref="A12:J12"/>
    <mergeCell ref="A128:B128"/>
    <mergeCell ref="A129:B129"/>
    <mergeCell ref="A117:B117"/>
    <mergeCell ref="A57:J57"/>
    <mergeCell ref="A118:J118"/>
    <mergeCell ref="A36:B36"/>
    <mergeCell ref="A56:B56"/>
    <mergeCell ref="A37:J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5" orientation="landscape" r:id="rId1"/>
  <headerFooter differentFirst="1">
    <oddHeader>&amp;C&amp;P</oddHeader>
  </headerFooter>
  <ignoredErrors>
    <ignoredError sqref="C13 C14:C36 D36:F36 H36:I36" unlockedFormula="1"/>
    <ignoredError sqref="G36 G56 G117 G1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Саморуков Д.И.</dc:creator>
  <cp:lastModifiedBy>Юлиана Суворова</cp:lastModifiedBy>
  <cp:lastPrinted>2020-11-16T10:48:01Z</cp:lastPrinted>
  <dcterms:created xsi:type="dcterms:W3CDTF">2020-09-10T08:31:43Z</dcterms:created>
  <dcterms:modified xsi:type="dcterms:W3CDTF">2020-11-23T10:08:31Z</dcterms:modified>
</cp:coreProperties>
</file>