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000" windowHeight="9135" firstSheet="1" activeTab="1"/>
  </bookViews>
  <sheets>
    <sheet name="свод (б.ф.) (рублей)" sheetId="1" state="hidden" r:id="rId1"/>
    <sheet name="свод тыс.рублей" sheetId="2" r:id="rId2"/>
  </sheets>
  <definedNames>
    <definedName name="_xlnm._FilterDatabase" localSheetId="0" hidden="1">'свод (б.ф.) (рублей)'!$A$7:$AA$53</definedName>
    <definedName name="_xlnm._FilterDatabase" localSheetId="1" hidden="1">'свод тыс.рублей'!$A$7:$AA$53</definedName>
    <definedName name="_xlnm.Print_Titles" localSheetId="1">'свод тыс.рублей'!$A:$A</definedName>
  </definedNames>
  <calcPr calcId="152511"/>
</workbook>
</file>

<file path=xl/calcChain.xml><?xml version="1.0" encoding="utf-8"?>
<calcChain xmlns="http://schemas.openxmlformats.org/spreadsheetml/2006/main">
  <c r="AC53" i="2" l="1"/>
  <c r="AC9" i="2"/>
  <c r="AC11" i="2"/>
  <c r="AC13" i="2"/>
  <c r="AC15" i="2"/>
  <c r="AC17" i="2"/>
  <c r="AC19" i="2"/>
  <c r="AC21" i="2"/>
  <c r="AC23" i="2"/>
  <c r="AC25" i="2"/>
  <c r="AC27" i="2"/>
  <c r="AC29" i="2"/>
  <c r="AC31" i="2"/>
  <c r="AC33" i="2"/>
  <c r="AC35" i="2"/>
  <c r="AC37" i="2"/>
  <c r="AC38" i="2"/>
  <c r="AC39" i="2"/>
  <c r="AC41" i="2"/>
  <c r="AC42" i="2"/>
  <c r="AC43" i="2"/>
  <c r="AC45" i="2"/>
  <c r="AC46" i="2"/>
  <c r="AC47" i="2"/>
  <c r="AC49" i="2"/>
  <c r="AC50" i="2"/>
  <c r="AC51" i="2"/>
  <c r="AM53" i="2"/>
  <c r="AL53" i="2"/>
  <c r="AK53" i="2"/>
  <c r="AJ53" i="2"/>
  <c r="AI53" i="2"/>
  <c r="AH53" i="2"/>
  <c r="AG53" i="2"/>
  <c r="AF53" i="2"/>
  <c r="AE53" i="2"/>
  <c r="AD53" i="2"/>
  <c r="AB53" i="2"/>
  <c r="AM52" i="2"/>
  <c r="AL52" i="2"/>
  <c r="AK52" i="2"/>
  <c r="AJ52" i="2"/>
  <c r="AI52" i="2"/>
  <c r="AH52" i="2"/>
  <c r="AG52" i="2"/>
  <c r="AF52" i="2"/>
  <c r="AE52" i="2"/>
  <c r="AD52" i="2"/>
  <c r="AC52" i="2"/>
  <c r="AB52" i="2"/>
  <c r="AM51" i="2"/>
  <c r="AL51" i="2"/>
  <c r="AK51" i="2"/>
  <c r="AJ51" i="2"/>
  <c r="AI51" i="2"/>
  <c r="AH51" i="2"/>
  <c r="AG51" i="2"/>
  <c r="AF51" i="2"/>
  <c r="AE51" i="2"/>
  <c r="AD51" i="2"/>
  <c r="AB51" i="2"/>
  <c r="AM50" i="2"/>
  <c r="AL50" i="2"/>
  <c r="AK50" i="2"/>
  <c r="AJ50" i="2"/>
  <c r="AI50" i="2"/>
  <c r="AH50" i="2"/>
  <c r="AG50" i="2"/>
  <c r="AF50" i="2"/>
  <c r="AE50" i="2"/>
  <c r="AD50" i="2"/>
  <c r="AB50" i="2"/>
  <c r="AM49" i="2"/>
  <c r="AL49" i="2"/>
  <c r="AK49" i="2"/>
  <c r="AJ49" i="2"/>
  <c r="AI49" i="2"/>
  <c r="AH49" i="2"/>
  <c r="AG49" i="2"/>
  <c r="AF49" i="2"/>
  <c r="AE49" i="2"/>
  <c r="AD49" i="2"/>
  <c r="AB49" i="2"/>
  <c r="AM48" i="2"/>
  <c r="AL48" i="2"/>
  <c r="AK48" i="2"/>
  <c r="AJ48" i="2"/>
  <c r="AI48" i="2"/>
  <c r="AH48" i="2"/>
  <c r="AG48" i="2"/>
  <c r="AF48" i="2"/>
  <c r="AE48" i="2"/>
  <c r="AD48" i="2"/>
  <c r="AC48" i="2"/>
  <c r="AB48" i="2"/>
  <c r="AM47" i="2"/>
  <c r="AL47" i="2"/>
  <c r="AK47" i="2"/>
  <c r="AJ47" i="2"/>
  <c r="AI47" i="2"/>
  <c r="AH47" i="2"/>
  <c r="AG47" i="2"/>
  <c r="AF47" i="2"/>
  <c r="AE47" i="2"/>
  <c r="AD47" i="2"/>
  <c r="AB47" i="2"/>
  <c r="AM46" i="2"/>
  <c r="AL46" i="2"/>
  <c r="AK46" i="2"/>
  <c r="AJ46" i="2"/>
  <c r="AI46" i="2"/>
  <c r="AH46" i="2"/>
  <c r="AG46" i="2"/>
  <c r="AF46" i="2"/>
  <c r="AE46" i="2"/>
  <c r="AD46" i="2"/>
  <c r="AB46" i="2"/>
  <c r="AM45" i="2"/>
  <c r="AL45" i="2"/>
  <c r="AK45" i="2"/>
  <c r="AJ45" i="2"/>
  <c r="AI45" i="2"/>
  <c r="AH45" i="2"/>
  <c r="AG45" i="2"/>
  <c r="AF45" i="2"/>
  <c r="AE45" i="2"/>
  <c r="AD45" i="2"/>
  <c r="AB45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M43" i="2"/>
  <c r="AL43" i="2"/>
  <c r="AK43" i="2"/>
  <c r="AJ43" i="2"/>
  <c r="AI43" i="2"/>
  <c r="AH43" i="2"/>
  <c r="AG43" i="2"/>
  <c r="AF43" i="2"/>
  <c r="AE43" i="2"/>
  <c r="AD43" i="2"/>
  <c r="AB43" i="2"/>
  <c r="AM42" i="2"/>
  <c r="AL42" i="2"/>
  <c r="AK42" i="2"/>
  <c r="AJ42" i="2"/>
  <c r="AI42" i="2"/>
  <c r="AH42" i="2"/>
  <c r="AG42" i="2"/>
  <c r="AF42" i="2"/>
  <c r="AE42" i="2"/>
  <c r="AD42" i="2"/>
  <c r="AB42" i="2"/>
  <c r="AM41" i="2"/>
  <c r="AL41" i="2"/>
  <c r="AK41" i="2"/>
  <c r="AJ41" i="2"/>
  <c r="AI41" i="2"/>
  <c r="AH41" i="2"/>
  <c r="AG41" i="2"/>
  <c r="AF41" i="2"/>
  <c r="AE41" i="2"/>
  <c r="AD41" i="2"/>
  <c r="AB41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M39" i="2"/>
  <c r="AL39" i="2"/>
  <c r="AK39" i="2"/>
  <c r="AJ39" i="2"/>
  <c r="AI39" i="2"/>
  <c r="AH39" i="2"/>
  <c r="AG39" i="2"/>
  <c r="AF39" i="2"/>
  <c r="AE39" i="2"/>
  <c r="AD39" i="2"/>
  <c r="AB39" i="2"/>
  <c r="AM38" i="2"/>
  <c r="AL38" i="2"/>
  <c r="AK38" i="2"/>
  <c r="AJ38" i="2"/>
  <c r="AI38" i="2"/>
  <c r="AH38" i="2"/>
  <c r="AG38" i="2"/>
  <c r="AF38" i="2"/>
  <c r="AE38" i="2"/>
  <c r="AD38" i="2"/>
  <c r="AB38" i="2"/>
  <c r="AM37" i="2"/>
  <c r="AL37" i="2"/>
  <c r="AK37" i="2"/>
  <c r="AJ37" i="2"/>
  <c r="AI37" i="2"/>
  <c r="AH37" i="2"/>
  <c r="AG37" i="2"/>
  <c r="AF37" i="2"/>
  <c r="AE37" i="2"/>
  <c r="AD37" i="2"/>
  <c r="AB37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M35" i="2"/>
  <c r="AL35" i="2"/>
  <c r="AK35" i="2"/>
  <c r="AJ35" i="2"/>
  <c r="AI35" i="2"/>
  <c r="AH35" i="2"/>
  <c r="AG35" i="2"/>
  <c r="AF35" i="2"/>
  <c r="AE35" i="2"/>
  <c r="AD35" i="2"/>
  <c r="AB35" i="2"/>
  <c r="AM34" i="2"/>
  <c r="AL34" i="2"/>
  <c r="AK34" i="2"/>
  <c r="AJ34" i="2"/>
  <c r="AI34" i="2"/>
  <c r="AH34" i="2"/>
  <c r="AG34" i="2"/>
  <c r="AF34" i="2"/>
  <c r="AE34" i="2"/>
  <c r="AD34" i="2"/>
  <c r="AB34" i="2"/>
  <c r="AM33" i="2"/>
  <c r="AL33" i="2"/>
  <c r="AK33" i="2"/>
  <c r="AJ33" i="2"/>
  <c r="AI33" i="2"/>
  <c r="AH33" i="2"/>
  <c r="AG33" i="2"/>
  <c r="AF33" i="2"/>
  <c r="AE33" i="2"/>
  <c r="AD33" i="2"/>
  <c r="AB33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M31" i="2"/>
  <c r="AL31" i="2"/>
  <c r="AK31" i="2"/>
  <c r="AJ31" i="2"/>
  <c r="AI31" i="2"/>
  <c r="AH31" i="2"/>
  <c r="AG31" i="2"/>
  <c r="AF31" i="2"/>
  <c r="AE31" i="2"/>
  <c r="AD31" i="2"/>
  <c r="AB31" i="2"/>
  <c r="AM30" i="2"/>
  <c r="AL30" i="2"/>
  <c r="AK30" i="2"/>
  <c r="AJ30" i="2"/>
  <c r="AI30" i="2"/>
  <c r="AH30" i="2"/>
  <c r="AG30" i="2"/>
  <c r="AF30" i="2"/>
  <c r="AE30" i="2"/>
  <c r="AD30" i="2"/>
  <c r="AB30" i="2"/>
  <c r="AM29" i="2"/>
  <c r="AL29" i="2"/>
  <c r="AK29" i="2"/>
  <c r="AJ29" i="2"/>
  <c r="AI29" i="2"/>
  <c r="AH29" i="2"/>
  <c r="AG29" i="2"/>
  <c r="AF29" i="2"/>
  <c r="AE29" i="2"/>
  <c r="AD29" i="2"/>
  <c r="AB29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M27" i="2"/>
  <c r="AL27" i="2"/>
  <c r="AK27" i="2"/>
  <c r="AJ27" i="2"/>
  <c r="AI27" i="2"/>
  <c r="AH27" i="2"/>
  <c r="AG27" i="2"/>
  <c r="AF27" i="2"/>
  <c r="AE27" i="2"/>
  <c r="AD27" i="2"/>
  <c r="AB27" i="2"/>
  <c r="AM26" i="2"/>
  <c r="AL26" i="2"/>
  <c r="AK26" i="2"/>
  <c r="AJ26" i="2"/>
  <c r="AI26" i="2"/>
  <c r="AH26" i="2"/>
  <c r="AG26" i="2"/>
  <c r="AF26" i="2"/>
  <c r="AE26" i="2"/>
  <c r="AD26" i="2"/>
  <c r="AB26" i="2"/>
  <c r="AM25" i="2"/>
  <c r="AL25" i="2"/>
  <c r="AK25" i="2"/>
  <c r="AJ25" i="2"/>
  <c r="AI25" i="2"/>
  <c r="AH25" i="2"/>
  <c r="AG25" i="2"/>
  <c r="AF25" i="2"/>
  <c r="AE25" i="2"/>
  <c r="AD25" i="2"/>
  <c r="AB25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M23" i="2"/>
  <c r="AL23" i="2"/>
  <c r="AK23" i="2"/>
  <c r="AJ23" i="2"/>
  <c r="AI23" i="2"/>
  <c r="AH23" i="2"/>
  <c r="AG23" i="2"/>
  <c r="AF23" i="2"/>
  <c r="AE23" i="2"/>
  <c r="AD23" i="2"/>
  <c r="AB23" i="2"/>
  <c r="AM22" i="2"/>
  <c r="AL22" i="2"/>
  <c r="AK22" i="2"/>
  <c r="AJ22" i="2"/>
  <c r="AI22" i="2"/>
  <c r="AH22" i="2"/>
  <c r="AG22" i="2"/>
  <c r="AF22" i="2"/>
  <c r="AE22" i="2"/>
  <c r="AD22" i="2"/>
  <c r="AB22" i="2"/>
  <c r="AM21" i="2"/>
  <c r="AL21" i="2"/>
  <c r="AK21" i="2"/>
  <c r="AJ21" i="2"/>
  <c r="AI21" i="2"/>
  <c r="AH21" i="2"/>
  <c r="AG21" i="2"/>
  <c r="AF21" i="2"/>
  <c r="AE21" i="2"/>
  <c r="AD21" i="2"/>
  <c r="AB21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M19" i="2"/>
  <c r="AL19" i="2"/>
  <c r="AK19" i="2"/>
  <c r="AJ19" i="2"/>
  <c r="AI19" i="2"/>
  <c r="AH19" i="2"/>
  <c r="AG19" i="2"/>
  <c r="AF19" i="2"/>
  <c r="AE19" i="2"/>
  <c r="AD19" i="2"/>
  <c r="AB19" i="2"/>
  <c r="AM18" i="2"/>
  <c r="AL18" i="2"/>
  <c r="AK18" i="2"/>
  <c r="AJ18" i="2"/>
  <c r="AI18" i="2"/>
  <c r="AH18" i="2"/>
  <c r="AG18" i="2"/>
  <c r="AF18" i="2"/>
  <c r="AE18" i="2"/>
  <c r="AD18" i="2"/>
  <c r="AB18" i="2"/>
  <c r="AM17" i="2"/>
  <c r="AL17" i="2"/>
  <c r="AK17" i="2"/>
  <c r="AJ17" i="2"/>
  <c r="AI17" i="2"/>
  <c r="AH17" i="2"/>
  <c r="AG17" i="2"/>
  <c r="AF17" i="2"/>
  <c r="AE17" i="2"/>
  <c r="AD17" i="2"/>
  <c r="AB17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M15" i="2"/>
  <c r="AL15" i="2"/>
  <c r="AK15" i="2"/>
  <c r="AJ15" i="2"/>
  <c r="AI15" i="2"/>
  <c r="AH15" i="2"/>
  <c r="AG15" i="2"/>
  <c r="AF15" i="2"/>
  <c r="AE15" i="2"/>
  <c r="AD15" i="2"/>
  <c r="AB15" i="2"/>
  <c r="AM14" i="2"/>
  <c r="AL14" i="2"/>
  <c r="AK14" i="2"/>
  <c r="AJ14" i="2"/>
  <c r="AI14" i="2"/>
  <c r="AH14" i="2"/>
  <c r="AG14" i="2"/>
  <c r="AF14" i="2"/>
  <c r="AE14" i="2"/>
  <c r="AD14" i="2"/>
  <c r="AB14" i="2"/>
  <c r="AM13" i="2"/>
  <c r="AL13" i="2"/>
  <c r="AK13" i="2"/>
  <c r="AJ13" i="2"/>
  <c r="AI13" i="2"/>
  <c r="AH13" i="2"/>
  <c r="AG13" i="2"/>
  <c r="AF13" i="2"/>
  <c r="AE13" i="2"/>
  <c r="AD13" i="2"/>
  <c r="AB13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M11" i="2"/>
  <c r="AL11" i="2"/>
  <c r="AK11" i="2"/>
  <c r="AJ11" i="2"/>
  <c r="AI11" i="2"/>
  <c r="AH11" i="2"/>
  <c r="AG11" i="2"/>
  <c r="AF11" i="2"/>
  <c r="AE11" i="2"/>
  <c r="AD11" i="2"/>
  <c r="AB11" i="2"/>
  <c r="AM10" i="2"/>
  <c r="AL10" i="2"/>
  <c r="AK10" i="2"/>
  <c r="AJ10" i="2"/>
  <c r="AI10" i="2"/>
  <c r="AH10" i="2"/>
  <c r="AG10" i="2"/>
  <c r="AF10" i="2"/>
  <c r="AE10" i="2"/>
  <c r="AD10" i="2"/>
  <c r="AB10" i="2"/>
  <c r="AM9" i="2"/>
  <c r="AL9" i="2"/>
  <c r="AK9" i="2"/>
  <c r="AJ9" i="2"/>
  <c r="AI9" i="2"/>
  <c r="AH9" i="2"/>
  <c r="AG9" i="2"/>
  <c r="AF9" i="2"/>
  <c r="AE9" i="2"/>
  <c r="AD9" i="2"/>
  <c r="AB9" i="2"/>
  <c r="AM8" i="2"/>
  <c r="AL8" i="2"/>
  <c r="AK8" i="2"/>
  <c r="AJ8" i="2"/>
  <c r="AI8" i="2"/>
  <c r="AH8" i="2"/>
  <c r="AG8" i="2"/>
  <c r="AF8" i="2"/>
  <c r="AE8" i="2"/>
  <c r="AD8" i="2"/>
  <c r="AC8" i="2"/>
  <c r="AB8" i="2"/>
  <c r="AC8" i="1"/>
  <c r="AD8" i="1"/>
  <c r="AE8" i="1"/>
  <c r="AF8" i="1"/>
  <c r="AG8" i="1"/>
  <c r="AH8" i="1"/>
  <c r="AI8" i="1"/>
  <c r="AJ8" i="1"/>
  <c r="AK8" i="1"/>
  <c r="AL8" i="1"/>
  <c r="AM8" i="1"/>
  <c r="AC9" i="1"/>
  <c r="AD9" i="1"/>
  <c r="AE9" i="1"/>
  <c r="AF9" i="1"/>
  <c r="AG9" i="1"/>
  <c r="AH9" i="1"/>
  <c r="AI9" i="1"/>
  <c r="AJ9" i="1"/>
  <c r="AK9" i="1"/>
  <c r="AL9" i="1"/>
  <c r="AM9" i="1"/>
  <c r="AC10" i="1"/>
  <c r="AD10" i="1"/>
  <c r="AE10" i="1"/>
  <c r="AF10" i="1"/>
  <c r="AG10" i="1"/>
  <c r="AH10" i="1"/>
  <c r="AI10" i="1"/>
  <c r="AJ10" i="1"/>
  <c r="AK10" i="1"/>
  <c r="AL10" i="1"/>
  <c r="AM10" i="1"/>
  <c r="AC11" i="1"/>
  <c r="AD11" i="1"/>
  <c r="AE11" i="1"/>
  <c r="AF11" i="1"/>
  <c r="AG11" i="1"/>
  <c r="AH11" i="1"/>
  <c r="AI11" i="1"/>
  <c r="AJ11" i="1"/>
  <c r="AK11" i="1"/>
  <c r="AL11" i="1"/>
  <c r="AM11" i="1"/>
  <c r="AC12" i="1"/>
  <c r="AD12" i="1"/>
  <c r="AE12" i="1"/>
  <c r="AF12" i="1"/>
  <c r="AG12" i="1"/>
  <c r="AH12" i="1"/>
  <c r="AI12" i="1"/>
  <c r="AJ12" i="1"/>
  <c r="AK12" i="1"/>
  <c r="AL12" i="1"/>
  <c r="AM12" i="1"/>
  <c r="AC13" i="1"/>
  <c r="AD13" i="1"/>
  <c r="AE13" i="1"/>
  <c r="AF13" i="1"/>
  <c r="AG13" i="1"/>
  <c r="AH13" i="1"/>
  <c r="AI13" i="1"/>
  <c r="AJ13" i="1"/>
  <c r="AK13" i="1"/>
  <c r="AL13" i="1"/>
  <c r="AM13" i="1"/>
  <c r="AC14" i="1"/>
  <c r="AD14" i="1"/>
  <c r="AE14" i="1"/>
  <c r="AF14" i="1"/>
  <c r="AG14" i="1"/>
  <c r="AH14" i="1"/>
  <c r="AI14" i="1"/>
  <c r="AJ14" i="1"/>
  <c r="AK14" i="1"/>
  <c r="AL14" i="1"/>
  <c r="AM14" i="1"/>
  <c r="AC15" i="1"/>
  <c r="AD15" i="1"/>
  <c r="AE15" i="1"/>
  <c r="AF15" i="1"/>
  <c r="AG15" i="1"/>
  <c r="AH15" i="1"/>
  <c r="AI15" i="1"/>
  <c r="AJ15" i="1"/>
  <c r="AK15" i="1"/>
  <c r="AL15" i="1"/>
  <c r="AM15" i="1"/>
  <c r="AC16" i="1"/>
  <c r="AD16" i="1"/>
  <c r="AE16" i="1"/>
  <c r="AF16" i="1"/>
  <c r="AG16" i="1"/>
  <c r="AH16" i="1"/>
  <c r="AI16" i="1"/>
  <c r="AJ16" i="1"/>
  <c r="AK16" i="1"/>
  <c r="AL16" i="1"/>
  <c r="AM16" i="1"/>
  <c r="AC17" i="1"/>
  <c r="AD17" i="1"/>
  <c r="AE17" i="1"/>
  <c r="AF17" i="1"/>
  <c r="AG17" i="1"/>
  <c r="AH17" i="1"/>
  <c r="AI17" i="1"/>
  <c r="AJ17" i="1"/>
  <c r="AK17" i="1"/>
  <c r="AL17" i="1"/>
  <c r="AM17" i="1"/>
  <c r="AC18" i="1"/>
  <c r="AD18" i="1"/>
  <c r="AE18" i="1"/>
  <c r="AF18" i="1"/>
  <c r="AG18" i="1"/>
  <c r="AH18" i="1"/>
  <c r="AI18" i="1"/>
  <c r="AJ18" i="1"/>
  <c r="AK18" i="1"/>
  <c r="AL18" i="1"/>
  <c r="AM18" i="1"/>
  <c r="AC19" i="1"/>
  <c r="AD19" i="1"/>
  <c r="AE19" i="1"/>
  <c r="AF19" i="1"/>
  <c r="AG19" i="1"/>
  <c r="AH19" i="1"/>
  <c r="AI19" i="1"/>
  <c r="AJ19" i="1"/>
  <c r="AK19" i="1"/>
  <c r="AL19" i="1"/>
  <c r="AM19" i="1"/>
  <c r="AC20" i="1"/>
  <c r="AD20" i="1"/>
  <c r="AE20" i="1"/>
  <c r="AF20" i="1"/>
  <c r="AG20" i="1"/>
  <c r="AH20" i="1"/>
  <c r="AI20" i="1"/>
  <c r="AJ20" i="1"/>
  <c r="AK20" i="1"/>
  <c r="AL20" i="1"/>
  <c r="AM20" i="1"/>
  <c r="AC21" i="1"/>
  <c r="AD21" i="1"/>
  <c r="AE21" i="1"/>
  <c r="AF21" i="1"/>
  <c r="AG21" i="1"/>
  <c r="AH21" i="1"/>
  <c r="AI21" i="1"/>
  <c r="AJ21" i="1"/>
  <c r="AK21" i="1"/>
  <c r="AL21" i="1"/>
  <c r="AM21" i="1"/>
  <c r="AC22" i="1"/>
  <c r="AD22" i="1"/>
  <c r="AE22" i="1"/>
  <c r="AF22" i="1"/>
  <c r="AG22" i="1"/>
  <c r="AH22" i="1"/>
  <c r="AI22" i="1"/>
  <c r="AJ22" i="1"/>
  <c r="AK22" i="1"/>
  <c r="AL22" i="1"/>
  <c r="AM22" i="1"/>
  <c r="AC23" i="1"/>
  <c r="AD23" i="1"/>
  <c r="AE23" i="1"/>
  <c r="AF23" i="1"/>
  <c r="AG23" i="1"/>
  <c r="AH23" i="1"/>
  <c r="AI23" i="1"/>
  <c r="AJ23" i="1"/>
  <c r="AK23" i="1"/>
  <c r="AL23" i="1"/>
  <c r="AM23" i="1"/>
  <c r="AC24" i="1"/>
  <c r="AD24" i="1"/>
  <c r="AE24" i="1"/>
  <c r="AF24" i="1"/>
  <c r="AG24" i="1"/>
  <c r="AH24" i="1"/>
  <c r="AI24" i="1"/>
  <c r="AJ24" i="1"/>
  <c r="AK24" i="1"/>
  <c r="AL24" i="1"/>
  <c r="AM24" i="1"/>
  <c r="AC25" i="1"/>
  <c r="AD25" i="1"/>
  <c r="AE25" i="1"/>
  <c r="AF25" i="1"/>
  <c r="AG25" i="1"/>
  <c r="AH25" i="1"/>
  <c r="AI25" i="1"/>
  <c r="AJ25" i="1"/>
  <c r="AK25" i="1"/>
  <c r="AL25" i="1"/>
  <c r="AM25" i="1"/>
  <c r="AC26" i="1"/>
  <c r="AD26" i="1"/>
  <c r="AE26" i="1"/>
  <c r="AF26" i="1"/>
  <c r="AG26" i="1"/>
  <c r="AH26" i="1"/>
  <c r="AI26" i="1"/>
  <c r="AJ26" i="1"/>
  <c r="AK26" i="1"/>
  <c r="AL26" i="1"/>
  <c r="AM26" i="1"/>
  <c r="AC27" i="1"/>
  <c r="AD27" i="1"/>
  <c r="AE27" i="1"/>
  <c r="AF27" i="1"/>
  <c r="AG27" i="1"/>
  <c r="AH27" i="1"/>
  <c r="AI27" i="1"/>
  <c r="AJ27" i="1"/>
  <c r="AK27" i="1"/>
  <c r="AL27" i="1"/>
  <c r="AM27" i="1"/>
  <c r="AC28" i="1"/>
  <c r="AD28" i="1"/>
  <c r="AE28" i="1"/>
  <c r="AF28" i="1"/>
  <c r="AG28" i="1"/>
  <c r="AH28" i="1"/>
  <c r="AI28" i="1"/>
  <c r="AJ28" i="1"/>
  <c r="AK28" i="1"/>
  <c r="AL28" i="1"/>
  <c r="AM28" i="1"/>
  <c r="AC29" i="1"/>
  <c r="AD29" i="1"/>
  <c r="AE29" i="1"/>
  <c r="AF29" i="1"/>
  <c r="AG29" i="1"/>
  <c r="AH29" i="1"/>
  <c r="AI29" i="1"/>
  <c r="AJ29" i="1"/>
  <c r="AK29" i="1"/>
  <c r="AL29" i="1"/>
  <c r="AM29" i="1"/>
  <c r="AC30" i="1"/>
  <c r="AD30" i="1"/>
  <c r="AE30" i="1"/>
  <c r="AF30" i="1"/>
  <c r="AG30" i="1"/>
  <c r="AH30" i="1"/>
  <c r="AI30" i="1"/>
  <c r="AJ30" i="1"/>
  <c r="AK30" i="1"/>
  <c r="AL30" i="1"/>
  <c r="AM30" i="1"/>
  <c r="AC31" i="1"/>
  <c r="AD31" i="1"/>
  <c r="AE31" i="1"/>
  <c r="AF31" i="1"/>
  <c r="AG31" i="1"/>
  <c r="AH31" i="1"/>
  <c r="AI31" i="1"/>
  <c r="AJ31" i="1"/>
  <c r="AK31" i="1"/>
  <c r="AL31" i="1"/>
  <c r="AM31" i="1"/>
  <c r="AC32" i="1"/>
  <c r="AD32" i="1"/>
  <c r="AE32" i="1"/>
  <c r="AF32" i="1"/>
  <c r="AG32" i="1"/>
  <c r="AH32" i="1"/>
  <c r="AI32" i="1"/>
  <c r="AJ32" i="1"/>
  <c r="AK32" i="1"/>
  <c r="AL32" i="1"/>
  <c r="AM32" i="1"/>
  <c r="AC33" i="1"/>
  <c r="AD33" i="1"/>
  <c r="AE33" i="1"/>
  <c r="AF33" i="1"/>
  <c r="AG33" i="1"/>
  <c r="AH33" i="1"/>
  <c r="AI33" i="1"/>
  <c r="AJ33" i="1"/>
  <c r="AK33" i="1"/>
  <c r="AL33" i="1"/>
  <c r="AM33" i="1"/>
  <c r="AC34" i="1"/>
  <c r="AD34" i="1"/>
  <c r="AE34" i="1"/>
  <c r="AF34" i="1"/>
  <c r="AG34" i="1"/>
  <c r="AH34" i="1"/>
  <c r="AI34" i="1"/>
  <c r="AJ34" i="1"/>
  <c r="AK34" i="1"/>
  <c r="AL34" i="1"/>
  <c r="AM34" i="1"/>
  <c r="AC35" i="1"/>
  <c r="AD35" i="1"/>
  <c r="AE35" i="1"/>
  <c r="AF35" i="1"/>
  <c r="AG35" i="1"/>
  <c r="AH35" i="1"/>
  <c r="AI35" i="1"/>
  <c r="AJ35" i="1"/>
  <c r="AK35" i="1"/>
  <c r="AL35" i="1"/>
  <c r="AM35" i="1"/>
  <c r="AC36" i="1"/>
  <c r="AD36" i="1"/>
  <c r="AE36" i="1"/>
  <c r="AF36" i="1"/>
  <c r="AG36" i="1"/>
  <c r="AH36" i="1"/>
  <c r="AI36" i="1"/>
  <c r="AJ36" i="1"/>
  <c r="AK36" i="1"/>
  <c r="AL36" i="1"/>
  <c r="AM36" i="1"/>
  <c r="AC37" i="1"/>
  <c r="AD37" i="1"/>
  <c r="AE37" i="1"/>
  <c r="AF37" i="1"/>
  <c r="AG37" i="1"/>
  <c r="AH37" i="1"/>
  <c r="AI37" i="1"/>
  <c r="AJ37" i="1"/>
  <c r="AK37" i="1"/>
  <c r="AL37" i="1"/>
  <c r="AM37" i="1"/>
  <c r="AC38" i="1"/>
  <c r="AD38" i="1"/>
  <c r="AE38" i="1"/>
  <c r="AF38" i="1"/>
  <c r="AG38" i="1"/>
  <c r="AH38" i="1"/>
  <c r="AI38" i="1"/>
  <c r="AJ38" i="1"/>
  <c r="AK38" i="1"/>
  <c r="AL38" i="1"/>
  <c r="AM38" i="1"/>
  <c r="AC39" i="1"/>
  <c r="AD39" i="1"/>
  <c r="AE39" i="1"/>
  <c r="AF39" i="1"/>
  <c r="AG39" i="1"/>
  <c r="AH39" i="1"/>
  <c r="AI39" i="1"/>
  <c r="AJ39" i="1"/>
  <c r="AK39" i="1"/>
  <c r="AL39" i="1"/>
  <c r="AM39" i="1"/>
  <c r="AC40" i="1"/>
  <c r="AD40" i="1"/>
  <c r="AE40" i="1"/>
  <c r="AF40" i="1"/>
  <c r="AG40" i="1"/>
  <c r="AH40" i="1"/>
  <c r="AI40" i="1"/>
  <c r="AJ40" i="1"/>
  <c r="AK40" i="1"/>
  <c r="AL40" i="1"/>
  <c r="AM40" i="1"/>
  <c r="AC41" i="1"/>
  <c r="AD41" i="1"/>
  <c r="AE41" i="1"/>
  <c r="AF41" i="1"/>
  <c r="AG41" i="1"/>
  <c r="AH41" i="1"/>
  <c r="AI41" i="1"/>
  <c r="AJ41" i="1"/>
  <c r="AK41" i="1"/>
  <c r="AL41" i="1"/>
  <c r="AM41" i="1"/>
  <c r="AC42" i="1"/>
  <c r="AD42" i="1"/>
  <c r="AE42" i="1"/>
  <c r="AF42" i="1"/>
  <c r="AG42" i="1"/>
  <c r="AH42" i="1"/>
  <c r="AI42" i="1"/>
  <c r="AJ42" i="1"/>
  <c r="AK42" i="1"/>
  <c r="AL42" i="1"/>
  <c r="AM42" i="1"/>
  <c r="AC43" i="1"/>
  <c r="AD43" i="1"/>
  <c r="AE43" i="1"/>
  <c r="AF43" i="1"/>
  <c r="AG43" i="1"/>
  <c r="AH43" i="1"/>
  <c r="AI43" i="1"/>
  <c r="AJ43" i="1"/>
  <c r="AK43" i="1"/>
  <c r="AL43" i="1"/>
  <c r="AM43" i="1"/>
  <c r="AC44" i="1"/>
  <c r="AD44" i="1"/>
  <c r="AE44" i="1"/>
  <c r="AF44" i="1"/>
  <c r="AG44" i="1"/>
  <c r="AH44" i="1"/>
  <c r="AI44" i="1"/>
  <c r="AJ44" i="1"/>
  <c r="AK44" i="1"/>
  <c r="AL44" i="1"/>
  <c r="AM44" i="1"/>
  <c r="AC45" i="1"/>
  <c r="AD45" i="1"/>
  <c r="AE45" i="1"/>
  <c r="AF45" i="1"/>
  <c r="AG45" i="1"/>
  <c r="AH45" i="1"/>
  <c r="AI45" i="1"/>
  <c r="AJ45" i="1"/>
  <c r="AK45" i="1"/>
  <c r="AL45" i="1"/>
  <c r="AM45" i="1"/>
  <c r="AC46" i="1"/>
  <c r="AD46" i="1"/>
  <c r="AE46" i="1"/>
  <c r="AF46" i="1"/>
  <c r="AG46" i="1"/>
  <c r="AH46" i="1"/>
  <c r="AI46" i="1"/>
  <c r="AJ46" i="1"/>
  <c r="AK46" i="1"/>
  <c r="AL46" i="1"/>
  <c r="AM46" i="1"/>
  <c r="AC47" i="1"/>
  <c r="AD47" i="1"/>
  <c r="AE47" i="1"/>
  <c r="AF47" i="1"/>
  <c r="AG47" i="1"/>
  <c r="AH47" i="1"/>
  <c r="AI47" i="1"/>
  <c r="AJ47" i="1"/>
  <c r="AK47" i="1"/>
  <c r="AL47" i="1"/>
  <c r="AM47" i="1"/>
  <c r="AC48" i="1"/>
  <c r="AD48" i="1"/>
  <c r="AE48" i="1"/>
  <c r="AF48" i="1"/>
  <c r="AG48" i="1"/>
  <c r="AH48" i="1"/>
  <c r="AI48" i="1"/>
  <c r="AJ48" i="1"/>
  <c r="AK48" i="1"/>
  <c r="AL48" i="1"/>
  <c r="AM48" i="1"/>
  <c r="AC49" i="1"/>
  <c r="AD49" i="1"/>
  <c r="AE49" i="1"/>
  <c r="AF49" i="1"/>
  <c r="AG49" i="1"/>
  <c r="AH49" i="1"/>
  <c r="AI49" i="1"/>
  <c r="AJ49" i="1"/>
  <c r="AK49" i="1"/>
  <c r="AL49" i="1"/>
  <c r="AM49" i="1"/>
  <c r="AC50" i="1"/>
  <c r="AD50" i="1"/>
  <c r="AE50" i="1"/>
  <c r="AF50" i="1"/>
  <c r="AG50" i="1"/>
  <c r="AH50" i="1"/>
  <c r="AI50" i="1"/>
  <c r="AJ50" i="1"/>
  <c r="AK50" i="1"/>
  <c r="AL50" i="1"/>
  <c r="AM50" i="1"/>
  <c r="AC51" i="1"/>
  <c r="AD51" i="1"/>
  <c r="AE51" i="1"/>
  <c r="AF51" i="1"/>
  <c r="AG51" i="1"/>
  <c r="AH51" i="1"/>
  <c r="AI51" i="1"/>
  <c r="AJ51" i="1"/>
  <c r="AK51" i="1"/>
  <c r="AL51" i="1"/>
  <c r="AM51" i="1"/>
  <c r="AC52" i="1"/>
  <c r="AD52" i="1"/>
  <c r="AE52" i="1"/>
  <c r="AF52" i="1"/>
  <c r="AG52" i="1"/>
  <c r="AH52" i="1"/>
  <c r="AI52" i="1"/>
  <c r="AJ52" i="1"/>
  <c r="AK52" i="1"/>
  <c r="AL52" i="1"/>
  <c r="AM52" i="1"/>
  <c r="AC53" i="1"/>
  <c r="AD53" i="1"/>
  <c r="AE53" i="1"/>
  <c r="AF53" i="1"/>
  <c r="AG53" i="1"/>
  <c r="AH53" i="1"/>
  <c r="AI53" i="1"/>
  <c r="AJ53" i="1"/>
  <c r="AK53" i="1"/>
  <c r="AL53" i="1"/>
  <c r="AM53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8" i="1"/>
  <c r="AC34" i="2" l="1"/>
  <c r="AC30" i="2"/>
  <c r="AC26" i="2"/>
  <c r="AC22" i="2"/>
  <c r="AC18" i="2"/>
  <c r="AC14" i="2"/>
  <c r="AC10" i="2"/>
</calcChain>
</file>

<file path=xl/sharedStrings.xml><?xml version="1.0" encoding="utf-8"?>
<sst xmlns="http://schemas.openxmlformats.org/spreadsheetml/2006/main" count="371" uniqueCount="62">
  <si>
    <t>ИТОГО</t>
  </si>
  <si>
    <t>да</t>
  </si>
  <si>
    <t>Чувашская Республика</t>
  </si>
  <si>
    <t>Чеченская Республика</t>
  </si>
  <si>
    <t>Челябинская область</t>
  </si>
  <si>
    <t>нет</t>
  </si>
  <si>
    <t>Ханты-Мансийский АО - Югра</t>
  </si>
  <si>
    <t>Хабаровский край</t>
  </si>
  <si>
    <t>Удмуртская Республика</t>
  </si>
  <si>
    <t>Тюменская область</t>
  </si>
  <si>
    <t>Тульская область</t>
  </si>
  <si>
    <t>Томская область</t>
  </si>
  <si>
    <t>Ставропольский край</t>
  </si>
  <si>
    <t>Смоленская область</t>
  </si>
  <si>
    <t>Свердловская область</t>
  </si>
  <si>
    <t>Сахалинская область</t>
  </si>
  <si>
    <t>Саратовская область</t>
  </si>
  <si>
    <t>г. Санкт-Петербург</t>
  </si>
  <si>
    <t>Самарская область</t>
  </si>
  <si>
    <t>Рязанская область</t>
  </si>
  <si>
    <t>Ростовская область</t>
  </si>
  <si>
    <t>Республика Тыва</t>
  </si>
  <si>
    <t>Республика Татарстан</t>
  </si>
  <si>
    <t>Республика Северная Осетия-Алания</t>
  </si>
  <si>
    <t>Республика Саха (Якутия)</t>
  </si>
  <si>
    <t>Республика Коми</t>
  </si>
  <si>
    <t>Республика Дагестан</t>
  </si>
  <si>
    <t>Республика Адыгея</t>
  </si>
  <si>
    <t>Приморский край</t>
  </si>
  <si>
    <t>Пермский край</t>
  </si>
  <si>
    <t>Орловская область</t>
  </si>
  <si>
    <t>Оренбургская область</t>
  </si>
  <si>
    <t>Омская область</t>
  </si>
  <si>
    <t>Новгородская область</t>
  </si>
  <si>
    <t>Нижегородская область</t>
  </si>
  <si>
    <t>Ненецкий автономный округ</t>
  </si>
  <si>
    <t>Мурманская область</t>
  </si>
  <si>
    <t>Московская область</t>
  </si>
  <si>
    <t>г. Москва</t>
  </si>
  <si>
    <t>Магаданская область</t>
  </si>
  <si>
    <t>Липецкая область</t>
  </si>
  <si>
    <t>Ленинградская область</t>
  </si>
  <si>
    <t>Курганская область</t>
  </si>
  <si>
    <t>Красноярский край</t>
  </si>
  <si>
    <t>Краснодарский край</t>
  </si>
  <si>
    <t>Карачаево-Черкесская Республика</t>
  </si>
  <si>
    <t>Вологодская область</t>
  </si>
  <si>
    <t>Брянская область</t>
  </si>
  <si>
    <t>сумма льготы</t>
  </si>
  <si>
    <t>кол-во ТС</t>
  </si>
  <si>
    <t>в том числе с применением повышающего коэффициента</t>
  </si>
  <si>
    <t>всего</t>
  </si>
  <si>
    <t>Дотационный регион в 2015 году</t>
  </si>
  <si>
    <t>2015 год</t>
  </si>
  <si>
    <t>Дотационный регион в 2014 году</t>
  </si>
  <si>
    <t>2014 год</t>
  </si>
  <si>
    <t>Наименование региона</t>
  </si>
  <si>
    <t>Темп роста (снижения)</t>
  </si>
  <si>
    <t>Сведения о предоставлении льгот физическим лицам по транспортному налогу в отношении легковых автомобилей с мощностью двигателя свыше 200 л.с.</t>
  </si>
  <si>
    <t>тыс. рублей</t>
  </si>
  <si>
    <t>кол-во ТС (единиц)</t>
  </si>
  <si>
    <t>Приложение 1.4.3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</si>
</sst>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0" xfId="0" applyFont="1" applyFill="1"/>
    <xf numFmtId="164" fontId="2" fillId="0" borderId="1" xfId="1" applyNumberFormat="1" applyFont="1" applyBorder="1"/>
    <xf numFmtId="164" fontId="6" fillId="0" borderId="1" xfId="1" applyNumberFormat="1" applyFont="1" applyBorder="1"/>
    <xf numFmtId="165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</cellXfs>
  <cellStyles count="26"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4" xfId="6"/>
    <cellStyle name="Обычный 15" xfId="7"/>
    <cellStyle name="Обычный 17" xfId="8"/>
    <cellStyle name="Обычный 18" xfId="9"/>
    <cellStyle name="Обычный 19" xfId="10"/>
    <cellStyle name="Обычный 2" xfId="11"/>
    <cellStyle name="Обычный 2 2" xfId="12"/>
    <cellStyle name="Обычный 20" xfId="13"/>
    <cellStyle name="Обычный 21" xfId="14"/>
    <cellStyle name="Обычный 22" xfId="15"/>
    <cellStyle name="Обычный 23" xfId="16"/>
    <cellStyle name="Обычный 24" xfId="17"/>
    <cellStyle name="Обычный 3" xfId="18"/>
    <cellStyle name="Обычный 3 2" xfId="19"/>
    <cellStyle name="Обычный 4" xfId="20"/>
    <cellStyle name="Обычный 5" xfId="21"/>
    <cellStyle name="Обычный 6" xfId="22"/>
    <cellStyle name="Обычный 7" xfId="23"/>
    <cellStyle name="Обычный 8" xfId="24"/>
    <cellStyle name="Обычный 9" xfId="25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53"/>
  <sheetViews>
    <sheetView workbookViewId="0">
      <pane xSplit="1" ySplit="7" topLeftCell="B8" activePane="bottomRight" state="frozen"/>
      <selection pane="topRight" activeCell="B1" sqref="B1"/>
      <selection pane="bottomLeft" activeCell="A7" sqref="A7"/>
      <selection pane="bottomRight" activeCell="B2" sqref="B2:N2"/>
    </sheetView>
  </sheetViews>
  <sheetFormatPr defaultColWidth="13" defaultRowHeight="15" x14ac:dyDescent="0.25"/>
  <cols>
    <col min="1" max="1" width="33.42578125" style="9" bestFit="1" customWidth="1"/>
    <col min="2" max="2" width="6.7109375" style="1" bestFit="1" customWidth="1"/>
    <col min="3" max="3" width="11.140625" style="1" bestFit="1" customWidth="1"/>
    <col min="4" max="4" width="6.7109375" style="1" bestFit="1" customWidth="1"/>
    <col min="5" max="5" width="11.85546875" style="1" bestFit="1" customWidth="1"/>
    <col min="6" max="6" width="6.7109375" style="1" bestFit="1" customWidth="1"/>
    <col min="7" max="7" width="11.85546875" style="1" bestFit="1" customWidth="1"/>
    <col min="8" max="8" width="6.7109375" style="1" bestFit="1" customWidth="1"/>
    <col min="9" max="9" width="11.85546875" style="1" bestFit="1" customWidth="1"/>
    <col min="10" max="10" width="6.7109375" style="1" bestFit="1" customWidth="1"/>
    <col min="11" max="11" width="10.140625" style="1" bestFit="1" customWidth="1"/>
    <col min="12" max="12" width="6.7109375" style="1" bestFit="1" customWidth="1"/>
    <col min="13" max="13" width="9.140625" style="1" bestFit="1" customWidth="1"/>
    <col min="14" max="14" width="13" style="2"/>
    <col min="15" max="15" width="6.7109375" style="1" bestFit="1" customWidth="1"/>
    <col min="16" max="16" width="12.7109375" style="1" bestFit="1" customWidth="1"/>
    <col min="17" max="17" width="6.7109375" style="1" bestFit="1" customWidth="1"/>
    <col min="18" max="18" width="11.85546875" style="1" bestFit="1" customWidth="1"/>
    <col min="19" max="19" width="6.7109375" style="1" bestFit="1" customWidth="1"/>
    <col min="20" max="20" width="11.85546875" style="1" bestFit="1" customWidth="1"/>
    <col min="21" max="21" width="6.7109375" style="1" bestFit="1" customWidth="1"/>
    <col min="22" max="22" width="11.85546875" style="1" bestFit="1" customWidth="1"/>
    <col min="23" max="23" width="6.7109375" style="1" bestFit="1" customWidth="1"/>
    <col min="24" max="24" width="10.140625" style="1" bestFit="1" customWidth="1"/>
    <col min="25" max="25" width="6.7109375" style="1" bestFit="1" customWidth="1"/>
    <col min="26" max="26" width="10.140625" style="1" bestFit="1" customWidth="1"/>
    <col min="27" max="27" width="13" style="2"/>
    <col min="28" max="39" width="8.5703125" style="1" bestFit="1" customWidth="1"/>
    <col min="40" max="16384" width="13" style="1"/>
  </cols>
  <sheetData>
    <row r="2" spans="1:39" x14ac:dyDescent="0.25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4" spans="1:39" x14ac:dyDescent="0.25">
      <c r="A4" s="15" t="s">
        <v>56</v>
      </c>
      <c r="B4" s="16" t="s">
        <v>55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7" t="s">
        <v>54</v>
      </c>
      <c r="O4" s="16" t="s">
        <v>53</v>
      </c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7" t="s">
        <v>52</v>
      </c>
      <c r="AB4" s="16" t="s">
        <v>57</v>
      </c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</row>
    <row r="5" spans="1:39" x14ac:dyDescent="0.25">
      <c r="A5" s="15"/>
      <c r="B5" s="16" t="s">
        <v>51</v>
      </c>
      <c r="C5" s="16"/>
      <c r="D5" s="16" t="s">
        <v>50</v>
      </c>
      <c r="E5" s="16"/>
      <c r="F5" s="16"/>
      <c r="G5" s="16"/>
      <c r="H5" s="16"/>
      <c r="I5" s="16"/>
      <c r="J5" s="16"/>
      <c r="K5" s="16"/>
      <c r="L5" s="16"/>
      <c r="M5" s="16"/>
      <c r="N5" s="17"/>
      <c r="O5" s="16" t="s">
        <v>51</v>
      </c>
      <c r="P5" s="16"/>
      <c r="Q5" s="16" t="s">
        <v>50</v>
      </c>
      <c r="R5" s="16"/>
      <c r="S5" s="16"/>
      <c r="T5" s="16"/>
      <c r="U5" s="16"/>
      <c r="V5" s="16"/>
      <c r="W5" s="16"/>
      <c r="X5" s="16"/>
      <c r="Y5" s="16"/>
      <c r="Z5" s="16"/>
      <c r="AA5" s="17"/>
      <c r="AB5" s="16" t="s">
        <v>51</v>
      </c>
      <c r="AC5" s="16"/>
      <c r="AD5" s="16" t="s">
        <v>50</v>
      </c>
      <c r="AE5" s="16"/>
      <c r="AF5" s="16"/>
      <c r="AG5" s="16"/>
      <c r="AH5" s="16"/>
      <c r="AI5" s="16"/>
      <c r="AJ5" s="16"/>
      <c r="AK5" s="16"/>
      <c r="AL5" s="16"/>
      <c r="AM5" s="16"/>
    </row>
    <row r="6" spans="1:39" x14ac:dyDescent="0.25">
      <c r="A6" s="15"/>
      <c r="B6" s="16"/>
      <c r="C6" s="16"/>
      <c r="D6" s="16">
        <v>1.1000000000000001</v>
      </c>
      <c r="E6" s="16"/>
      <c r="F6" s="16">
        <v>1.3</v>
      </c>
      <c r="G6" s="16"/>
      <c r="H6" s="16">
        <v>1.5</v>
      </c>
      <c r="I6" s="16"/>
      <c r="J6" s="16">
        <v>2</v>
      </c>
      <c r="K6" s="16"/>
      <c r="L6" s="16">
        <v>3</v>
      </c>
      <c r="M6" s="16"/>
      <c r="N6" s="17"/>
      <c r="O6" s="16"/>
      <c r="P6" s="16"/>
      <c r="Q6" s="16">
        <v>1.1000000000000001</v>
      </c>
      <c r="R6" s="16"/>
      <c r="S6" s="16">
        <v>1.3</v>
      </c>
      <c r="T6" s="16"/>
      <c r="U6" s="16">
        <v>1.5</v>
      </c>
      <c r="V6" s="16"/>
      <c r="W6" s="16">
        <v>2</v>
      </c>
      <c r="X6" s="16"/>
      <c r="Y6" s="16">
        <v>3</v>
      </c>
      <c r="Z6" s="16"/>
      <c r="AA6" s="17"/>
      <c r="AB6" s="16"/>
      <c r="AC6" s="16"/>
      <c r="AD6" s="16">
        <v>1.1000000000000001</v>
      </c>
      <c r="AE6" s="16"/>
      <c r="AF6" s="16">
        <v>1.3</v>
      </c>
      <c r="AG6" s="16"/>
      <c r="AH6" s="16">
        <v>1.5</v>
      </c>
      <c r="AI6" s="16"/>
      <c r="AJ6" s="16">
        <v>2</v>
      </c>
      <c r="AK6" s="16"/>
      <c r="AL6" s="16">
        <v>3</v>
      </c>
      <c r="AM6" s="16"/>
    </row>
    <row r="7" spans="1:39" s="6" customFormat="1" ht="30" x14ac:dyDescent="0.25">
      <c r="A7" s="15"/>
      <c r="B7" s="7" t="s">
        <v>49</v>
      </c>
      <c r="C7" s="7" t="s">
        <v>48</v>
      </c>
      <c r="D7" s="7" t="s">
        <v>49</v>
      </c>
      <c r="E7" s="7" t="s">
        <v>48</v>
      </c>
      <c r="F7" s="7" t="s">
        <v>49</v>
      </c>
      <c r="G7" s="7" t="s">
        <v>48</v>
      </c>
      <c r="H7" s="7" t="s">
        <v>49</v>
      </c>
      <c r="I7" s="7" t="s">
        <v>48</v>
      </c>
      <c r="J7" s="7" t="s">
        <v>49</v>
      </c>
      <c r="K7" s="7" t="s">
        <v>48</v>
      </c>
      <c r="L7" s="7" t="s">
        <v>49</v>
      </c>
      <c r="M7" s="7" t="s">
        <v>48</v>
      </c>
      <c r="N7" s="17"/>
      <c r="O7" s="7" t="s">
        <v>49</v>
      </c>
      <c r="P7" s="7" t="s">
        <v>48</v>
      </c>
      <c r="Q7" s="7" t="s">
        <v>49</v>
      </c>
      <c r="R7" s="7" t="s">
        <v>48</v>
      </c>
      <c r="S7" s="7" t="s">
        <v>49</v>
      </c>
      <c r="T7" s="7" t="s">
        <v>48</v>
      </c>
      <c r="U7" s="7" t="s">
        <v>49</v>
      </c>
      <c r="V7" s="7" t="s">
        <v>48</v>
      </c>
      <c r="W7" s="7" t="s">
        <v>49</v>
      </c>
      <c r="X7" s="7" t="s">
        <v>48</v>
      </c>
      <c r="Y7" s="7" t="s">
        <v>49</v>
      </c>
      <c r="Z7" s="7" t="s">
        <v>48</v>
      </c>
      <c r="AA7" s="17"/>
      <c r="AB7" s="7" t="s">
        <v>49</v>
      </c>
      <c r="AC7" s="7" t="s">
        <v>48</v>
      </c>
      <c r="AD7" s="7" t="s">
        <v>49</v>
      </c>
      <c r="AE7" s="7" t="s">
        <v>48</v>
      </c>
      <c r="AF7" s="7" t="s">
        <v>49</v>
      </c>
      <c r="AG7" s="7" t="s">
        <v>48</v>
      </c>
      <c r="AH7" s="7" t="s">
        <v>49</v>
      </c>
      <c r="AI7" s="7" t="s">
        <v>48</v>
      </c>
      <c r="AJ7" s="7" t="s">
        <v>49</v>
      </c>
      <c r="AK7" s="7" t="s">
        <v>48</v>
      </c>
      <c r="AL7" s="7" t="s">
        <v>49</v>
      </c>
      <c r="AM7" s="7" t="s">
        <v>48</v>
      </c>
    </row>
    <row r="8" spans="1:39" x14ac:dyDescent="0.25">
      <c r="A8" s="8" t="s">
        <v>47</v>
      </c>
      <c r="B8" s="3">
        <v>1</v>
      </c>
      <c r="C8" s="3">
        <v>18375</v>
      </c>
      <c r="D8" s="5">
        <v>0</v>
      </c>
      <c r="E8" s="3">
        <v>0</v>
      </c>
      <c r="F8" s="5">
        <v>0</v>
      </c>
      <c r="G8" s="3">
        <v>0</v>
      </c>
      <c r="H8" s="5">
        <v>0</v>
      </c>
      <c r="I8" s="3">
        <v>0</v>
      </c>
      <c r="J8" s="5">
        <v>0</v>
      </c>
      <c r="K8" s="3">
        <v>0</v>
      </c>
      <c r="L8" s="5">
        <v>0</v>
      </c>
      <c r="M8" s="3">
        <v>0</v>
      </c>
      <c r="N8" s="4" t="s">
        <v>1</v>
      </c>
      <c r="O8" s="3">
        <v>1</v>
      </c>
      <c r="P8" s="3">
        <v>18375</v>
      </c>
      <c r="Q8" s="5">
        <v>0</v>
      </c>
      <c r="R8" s="3">
        <v>0</v>
      </c>
      <c r="S8" s="5">
        <v>0</v>
      </c>
      <c r="T8" s="3">
        <v>0</v>
      </c>
      <c r="U8" s="5">
        <v>0</v>
      </c>
      <c r="V8" s="3">
        <v>0</v>
      </c>
      <c r="W8" s="5">
        <v>0</v>
      </c>
      <c r="X8" s="3">
        <v>0</v>
      </c>
      <c r="Y8" s="5">
        <v>0</v>
      </c>
      <c r="Z8" s="3">
        <v>0</v>
      </c>
      <c r="AA8" s="4" t="s">
        <v>1</v>
      </c>
      <c r="AB8" s="10">
        <f>O8/B8</f>
        <v>1</v>
      </c>
      <c r="AC8" s="10">
        <f t="shared" ref="AC8:AM23" si="0">P8/C8</f>
        <v>1</v>
      </c>
      <c r="AD8" s="11" t="e">
        <f t="shared" si="0"/>
        <v>#DIV/0!</v>
      </c>
      <c r="AE8" s="11" t="e">
        <f t="shared" si="0"/>
        <v>#DIV/0!</v>
      </c>
      <c r="AF8" s="11" t="e">
        <f t="shared" si="0"/>
        <v>#DIV/0!</v>
      </c>
      <c r="AG8" s="11" t="e">
        <f t="shared" si="0"/>
        <v>#DIV/0!</v>
      </c>
      <c r="AH8" s="11" t="e">
        <f t="shared" si="0"/>
        <v>#DIV/0!</v>
      </c>
      <c r="AI8" s="11" t="e">
        <f t="shared" si="0"/>
        <v>#DIV/0!</v>
      </c>
      <c r="AJ8" s="11" t="e">
        <f t="shared" si="0"/>
        <v>#DIV/0!</v>
      </c>
      <c r="AK8" s="11" t="e">
        <f t="shared" si="0"/>
        <v>#DIV/0!</v>
      </c>
      <c r="AL8" s="11" t="e">
        <f t="shared" si="0"/>
        <v>#DIV/0!</v>
      </c>
      <c r="AM8" s="11" t="e">
        <f t="shared" si="0"/>
        <v>#DIV/0!</v>
      </c>
    </row>
    <row r="9" spans="1:39" x14ac:dyDescent="0.25">
      <c r="A9" s="8" t="s">
        <v>46</v>
      </c>
      <c r="B9" s="3">
        <v>350</v>
      </c>
      <c r="C9" s="3">
        <v>8825166</v>
      </c>
      <c r="D9" s="5">
        <v>6</v>
      </c>
      <c r="E9" s="3">
        <v>252037.5</v>
      </c>
      <c r="F9" s="5">
        <v>3</v>
      </c>
      <c r="G9" s="3">
        <v>105495</v>
      </c>
      <c r="H9" s="5">
        <v>0</v>
      </c>
      <c r="I9" s="3">
        <v>0</v>
      </c>
      <c r="J9" s="5">
        <v>0</v>
      </c>
      <c r="K9" s="3">
        <v>0</v>
      </c>
      <c r="L9" s="5">
        <v>0</v>
      </c>
      <c r="M9" s="3">
        <v>0</v>
      </c>
      <c r="N9" s="4" t="s">
        <v>1</v>
      </c>
      <c r="O9" s="3">
        <v>359</v>
      </c>
      <c r="P9" s="3">
        <v>9866322.125</v>
      </c>
      <c r="Q9" s="5">
        <v>3</v>
      </c>
      <c r="R9" s="3">
        <v>89265</v>
      </c>
      <c r="S9" s="5">
        <v>0</v>
      </c>
      <c r="T9" s="3">
        <v>0</v>
      </c>
      <c r="U9" s="5">
        <v>1</v>
      </c>
      <c r="V9" s="3">
        <v>38850</v>
      </c>
      <c r="W9" s="5">
        <v>0</v>
      </c>
      <c r="X9" s="3">
        <v>0</v>
      </c>
      <c r="Y9" s="5">
        <v>0</v>
      </c>
      <c r="Z9" s="3">
        <v>0</v>
      </c>
      <c r="AA9" s="4" t="s">
        <v>1</v>
      </c>
      <c r="AB9" s="10">
        <f t="shared" ref="AB9:AB53" si="1">O9/B9</f>
        <v>1.0257142857142858</v>
      </c>
      <c r="AC9" s="10">
        <f t="shared" si="0"/>
        <v>1.1179758120130545</v>
      </c>
      <c r="AD9" s="10">
        <f t="shared" si="0"/>
        <v>0.5</v>
      </c>
      <c r="AE9" s="10">
        <f t="shared" si="0"/>
        <v>0.35417348608837973</v>
      </c>
      <c r="AF9" s="11">
        <f t="shared" si="0"/>
        <v>0</v>
      </c>
      <c r="AG9" s="11">
        <f t="shared" si="0"/>
        <v>0</v>
      </c>
      <c r="AH9" s="11" t="e">
        <f t="shared" si="0"/>
        <v>#DIV/0!</v>
      </c>
      <c r="AI9" s="11" t="e">
        <f t="shared" si="0"/>
        <v>#DIV/0!</v>
      </c>
      <c r="AJ9" s="11" t="e">
        <f t="shared" si="0"/>
        <v>#DIV/0!</v>
      </c>
      <c r="AK9" s="11" t="e">
        <f t="shared" si="0"/>
        <v>#DIV/0!</v>
      </c>
      <c r="AL9" s="11" t="e">
        <f t="shared" si="0"/>
        <v>#DIV/0!</v>
      </c>
      <c r="AM9" s="11" t="e">
        <f t="shared" si="0"/>
        <v>#DIV/0!</v>
      </c>
    </row>
    <row r="10" spans="1:39" x14ac:dyDescent="0.25">
      <c r="A10" s="8" t="s">
        <v>45</v>
      </c>
      <c r="B10" s="3">
        <v>109</v>
      </c>
      <c r="C10" s="3">
        <v>936261.5</v>
      </c>
      <c r="D10" s="5">
        <v>0</v>
      </c>
      <c r="E10" s="3">
        <v>0</v>
      </c>
      <c r="F10" s="5">
        <v>1</v>
      </c>
      <c r="G10" s="3">
        <v>10692.5</v>
      </c>
      <c r="H10" s="5">
        <v>0</v>
      </c>
      <c r="I10" s="3">
        <v>0</v>
      </c>
      <c r="J10" s="5">
        <v>0</v>
      </c>
      <c r="K10" s="3">
        <v>0</v>
      </c>
      <c r="L10" s="5">
        <v>0</v>
      </c>
      <c r="M10" s="3">
        <v>0</v>
      </c>
      <c r="N10" s="4" t="s">
        <v>1</v>
      </c>
      <c r="O10" s="3">
        <v>296</v>
      </c>
      <c r="P10" s="3">
        <v>2827448.4333333336</v>
      </c>
      <c r="Q10" s="5">
        <v>2</v>
      </c>
      <c r="R10" s="3">
        <v>16786</v>
      </c>
      <c r="S10" s="5">
        <v>2</v>
      </c>
      <c r="T10" s="3">
        <v>22654.45</v>
      </c>
      <c r="U10" s="5">
        <v>0</v>
      </c>
      <c r="V10" s="3">
        <v>0</v>
      </c>
      <c r="W10" s="5">
        <v>0</v>
      </c>
      <c r="X10" s="3">
        <v>0</v>
      </c>
      <c r="Y10" s="5">
        <v>0</v>
      </c>
      <c r="Z10" s="3">
        <v>0</v>
      </c>
      <c r="AA10" s="4" t="s">
        <v>1</v>
      </c>
      <c r="AB10" s="10">
        <f t="shared" si="1"/>
        <v>2.7155963302752295</v>
      </c>
      <c r="AC10" s="10">
        <f t="shared" si="0"/>
        <v>3.019934530399182</v>
      </c>
      <c r="AD10" s="11" t="e">
        <f t="shared" si="0"/>
        <v>#DIV/0!</v>
      </c>
      <c r="AE10" s="11" t="e">
        <f t="shared" si="0"/>
        <v>#DIV/0!</v>
      </c>
      <c r="AF10" s="10">
        <f t="shared" si="0"/>
        <v>2</v>
      </c>
      <c r="AG10" s="10">
        <f t="shared" si="0"/>
        <v>2.1187234042553191</v>
      </c>
      <c r="AH10" s="11" t="e">
        <f t="shared" si="0"/>
        <v>#DIV/0!</v>
      </c>
      <c r="AI10" s="11" t="e">
        <f t="shared" si="0"/>
        <v>#DIV/0!</v>
      </c>
      <c r="AJ10" s="11" t="e">
        <f t="shared" si="0"/>
        <v>#DIV/0!</v>
      </c>
      <c r="AK10" s="11" t="e">
        <f t="shared" si="0"/>
        <v>#DIV/0!</v>
      </c>
      <c r="AL10" s="11" t="e">
        <f t="shared" si="0"/>
        <v>#DIV/0!</v>
      </c>
      <c r="AM10" s="11" t="e">
        <f t="shared" si="0"/>
        <v>#DIV/0!</v>
      </c>
    </row>
    <row r="11" spans="1:39" x14ac:dyDescent="0.25">
      <c r="A11" s="8" t="s">
        <v>44</v>
      </c>
      <c r="B11" s="3">
        <v>2</v>
      </c>
      <c r="C11" s="3">
        <v>59325</v>
      </c>
      <c r="D11" s="5">
        <v>0</v>
      </c>
      <c r="E11" s="3">
        <v>0</v>
      </c>
      <c r="F11" s="5">
        <v>0</v>
      </c>
      <c r="G11" s="3">
        <v>0</v>
      </c>
      <c r="H11" s="5">
        <v>0</v>
      </c>
      <c r="I11" s="3">
        <v>0</v>
      </c>
      <c r="J11" s="5">
        <v>0</v>
      </c>
      <c r="K11" s="3">
        <v>0</v>
      </c>
      <c r="L11" s="5">
        <v>0</v>
      </c>
      <c r="M11" s="3">
        <v>0</v>
      </c>
      <c r="N11" s="4" t="s">
        <v>1</v>
      </c>
      <c r="O11" s="3">
        <v>0</v>
      </c>
      <c r="P11" s="3">
        <v>0</v>
      </c>
      <c r="Q11" s="5">
        <v>0</v>
      </c>
      <c r="R11" s="3">
        <v>0</v>
      </c>
      <c r="S11" s="5">
        <v>0</v>
      </c>
      <c r="T11" s="3">
        <v>0</v>
      </c>
      <c r="U11" s="5">
        <v>0</v>
      </c>
      <c r="V11" s="3">
        <v>0</v>
      </c>
      <c r="W11" s="5">
        <v>0</v>
      </c>
      <c r="X11" s="3">
        <v>0</v>
      </c>
      <c r="Y11" s="5">
        <v>0</v>
      </c>
      <c r="Z11" s="3">
        <v>0</v>
      </c>
      <c r="AA11" s="4" t="s">
        <v>1</v>
      </c>
      <c r="AB11" s="11">
        <f t="shared" si="1"/>
        <v>0</v>
      </c>
      <c r="AC11" s="11">
        <f t="shared" si="0"/>
        <v>0</v>
      </c>
      <c r="AD11" s="11" t="e">
        <f t="shared" si="0"/>
        <v>#DIV/0!</v>
      </c>
      <c r="AE11" s="11" t="e">
        <f t="shared" si="0"/>
        <v>#DIV/0!</v>
      </c>
      <c r="AF11" s="11" t="e">
        <f t="shared" si="0"/>
        <v>#DIV/0!</v>
      </c>
      <c r="AG11" s="11" t="e">
        <f t="shared" si="0"/>
        <v>#DIV/0!</v>
      </c>
      <c r="AH11" s="11" t="e">
        <f t="shared" si="0"/>
        <v>#DIV/0!</v>
      </c>
      <c r="AI11" s="11" t="e">
        <f t="shared" si="0"/>
        <v>#DIV/0!</v>
      </c>
      <c r="AJ11" s="11" t="e">
        <f t="shared" si="0"/>
        <v>#DIV/0!</v>
      </c>
      <c r="AK11" s="11" t="e">
        <f t="shared" si="0"/>
        <v>#DIV/0!</v>
      </c>
      <c r="AL11" s="11" t="e">
        <f t="shared" si="0"/>
        <v>#DIV/0!</v>
      </c>
      <c r="AM11" s="11" t="e">
        <f t="shared" si="0"/>
        <v>#DIV/0!</v>
      </c>
    </row>
    <row r="12" spans="1:39" x14ac:dyDescent="0.25">
      <c r="A12" s="8" t="s">
        <v>43</v>
      </c>
      <c r="B12" s="3">
        <v>23</v>
      </c>
      <c r="C12" s="3">
        <v>462604</v>
      </c>
      <c r="D12" s="5">
        <v>0</v>
      </c>
      <c r="E12" s="3">
        <v>0</v>
      </c>
      <c r="F12" s="5">
        <v>0</v>
      </c>
      <c r="G12" s="3">
        <v>0</v>
      </c>
      <c r="H12" s="5">
        <v>0</v>
      </c>
      <c r="I12" s="3">
        <v>0</v>
      </c>
      <c r="J12" s="5">
        <v>0</v>
      </c>
      <c r="K12" s="3">
        <v>0</v>
      </c>
      <c r="L12" s="5">
        <v>0</v>
      </c>
      <c r="M12" s="3">
        <v>0</v>
      </c>
      <c r="N12" s="4" t="s">
        <v>1</v>
      </c>
      <c r="O12" s="3">
        <v>23</v>
      </c>
      <c r="P12" s="3">
        <v>458742.45</v>
      </c>
      <c r="Q12" s="5">
        <v>0</v>
      </c>
      <c r="R12" s="3">
        <v>0</v>
      </c>
      <c r="S12" s="5">
        <v>1</v>
      </c>
      <c r="T12" s="3">
        <v>16508.7</v>
      </c>
      <c r="U12" s="5">
        <v>0</v>
      </c>
      <c r="V12" s="3">
        <v>0</v>
      </c>
      <c r="W12" s="5">
        <v>0</v>
      </c>
      <c r="X12" s="3">
        <v>0</v>
      </c>
      <c r="Y12" s="5">
        <v>0</v>
      </c>
      <c r="Z12" s="3">
        <v>0</v>
      </c>
      <c r="AA12" s="4" t="s">
        <v>1</v>
      </c>
      <c r="AB12" s="10">
        <f t="shared" si="1"/>
        <v>1</v>
      </c>
      <c r="AC12" s="10">
        <f t="shared" si="0"/>
        <v>0.99165257974423049</v>
      </c>
      <c r="AD12" s="11" t="e">
        <f t="shared" si="0"/>
        <v>#DIV/0!</v>
      </c>
      <c r="AE12" s="11" t="e">
        <f t="shared" si="0"/>
        <v>#DIV/0!</v>
      </c>
      <c r="AF12" s="11" t="e">
        <f t="shared" si="0"/>
        <v>#DIV/0!</v>
      </c>
      <c r="AG12" s="11" t="e">
        <f t="shared" si="0"/>
        <v>#DIV/0!</v>
      </c>
      <c r="AH12" s="11" t="e">
        <f t="shared" si="0"/>
        <v>#DIV/0!</v>
      </c>
      <c r="AI12" s="11" t="e">
        <f t="shared" si="0"/>
        <v>#DIV/0!</v>
      </c>
      <c r="AJ12" s="11" t="e">
        <f t="shared" si="0"/>
        <v>#DIV/0!</v>
      </c>
      <c r="AK12" s="11" t="e">
        <f t="shared" si="0"/>
        <v>#DIV/0!</v>
      </c>
      <c r="AL12" s="11" t="e">
        <f t="shared" si="0"/>
        <v>#DIV/0!</v>
      </c>
      <c r="AM12" s="11" t="e">
        <f t="shared" si="0"/>
        <v>#DIV/0!</v>
      </c>
    </row>
    <row r="13" spans="1:39" x14ac:dyDescent="0.25">
      <c r="A13" s="8" t="s">
        <v>42</v>
      </c>
      <c r="B13" s="3">
        <v>0</v>
      </c>
      <c r="C13" s="3">
        <v>0</v>
      </c>
      <c r="D13" s="5">
        <v>0</v>
      </c>
      <c r="E13" s="3">
        <v>0</v>
      </c>
      <c r="F13" s="5">
        <v>0</v>
      </c>
      <c r="G13" s="3">
        <v>0</v>
      </c>
      <c r="H13" s="5">
        <v>0</v>
      </c>
      <c r="I13" s="3">
        <v>0</v>
      </c>
      <c r="J13" s="5">
        <v>0</v>
      </c>
      <c r="K13" s="3">
        <v>0</v>
      </c>
      <c r="L13" s="5">
        <v>0</v>
      </c>
      <c r="M13" s="3">
        <v>0</v>
      </c>
      <c r="N13" s="4" t="s">
        <v>1</v>
      </c>
      <c r="O13" s="3">
        <v>1</v>
      </c>
      <c r="P13" s="3">
        <v>57150</v>
      </c>
      <c r="Q13" s="5">
        <v>0</v>
      </c>
      <c r="R13" s="3">
        <v>0</v>
      </c>
      <c r="S13" s="5">
        <v>0</v>
      </c>
      <c r="T13" s="3">
        <v>0</v>
      </c>
      <c r="U13" s="5">
        <v>0</v>
      </c>
      <c r="V13" s="3">
        <v>0</v>
      </c>
      <c r="W13" s="5">
        <v>0</v>
      </c>
      <c r="X13" s="3">
        <v>0</v>
      </c>
      <c r="Y13" s="5">
        <v>0</v>
      </c>
      <c r="Z13" s="3">
        <v>0</v>
      </c>
      <c r="AA13" s="4" t="s">
        <v>1</v>
      </c>
      <c r="AB13" s="11" t="e">
        <f t="shared" si="1"/>
        <v>#DIV/0!</v>
      </c>
      <c r="AC13" s="11" t="e">
        <f t="shared" si="0"/>
        <v>#DIV/0!</v>
      </c>
      <c r="AD13" s="11" t="e">
        <f t="shared" si="0"/>
        <v>#DIV/0!</v>
      </c>
      <c r="AE13" s="11" t="e">
        <f t="shared" si="0"/>
        <v>#DIV/0!</v>
      </c>
      <c r="AF13" s="11" t="e">
        <f t="shared" si="0"/>
        <v>#DIV/0!</v>
      </c>
      <c r="AG13" s="11" t="e">
        <f t="shared" si="0"/>
        <v>#DIV/0!</v>
      </c>
      <c r="AH13" s="11" t="e">
        <f t="shared" si="0"/>
        <v>#DIV/0!</v>
      </c>
      <c r="AI13" s="11" t="e">
        <f t="shared" si="0"/>
        <v>#DIV/0!</v>
      </c>
      <c r="AJ13" s="11" t="e">
        <f t="shared" si="0"/>
        <v>#DIV/0!</v>
      </c>
      <c r="AK13" s="11" t="e">
        <f t="shared" si="0"/>
        <v>#DIV/0!</v>
      </c>
      <c r="AL13" s="11" t="e">
        <f t="shared" si="0"/>
        <v>#DIV/0!</v>
      </c>
      <c r="AM13" s="11" t="e">
        <f t="shared" si="0"/>
        <v>#DIV/0!</v>
      </c>
    </row>
    <row r="14" spans="1:39" x14ac:dyDescent="0.25">
      <c r="A14" s="8" t="s">
        <v>41</v>
      </c>
      <c r="B14" s="3">
        <v>0</v>
      </c>
      <c r="C14" s="3">
        <v>0</v>
      </c>
      <c r="D14" s="5">
        <v>0</v>
      </c>
      <c r="E14" s="3">
        <v>0</v>
      </c>
      <c r="F14" s="5">
        <v>0</v>
      </c>
      <c r="G14" s="3">
        <v>0</v>
      </c>
      <c r="H14" s="5">
        <v>0</v>
      </c>
      <c r="I14" s="3">
        <v>0</v>
      </c>
      <c r="J14" s="5">
        <v>0</v>
      </c>
      <c r="K14" s="3">
        <v>0</v>
      </c>
      <c r="L14" s="5">
        <v>0</v>
      </c>
      <c r="M14" s="3">
        <v>0</v>
      </c>
      <c r="N14" s="4" t="s">
        <v>5</v>
      </c>
      <c r="O14" s="3">
        <v>520</v>
      </c>
      <c r="P14" s="3">
        <v>16397657.875</v>
      </c>
      <c r="Q14" s="5">
        <v>1</v>
      </c>
      <c r="R14" s="3">
        <v>20212.5</v>
      </c>
      <c r="S14" s="5">
        <v>2</v>
      </c>
      <c r="T14" s="3">
        <v>141375</v>
      </c>
      <c r="U14" s="5">
        <v>0</v>
      </c>
      <c r="V14" s="3">
        <v>0</v>
      </c>
      <c r="W14" s="5">
        <v>3</v>
      </c>
      <c r="X14" s="3">
        <v>289909.5</v>
      </c>
      <c r="Y14" s="5">
        <v>0</v>
      </c>
      <c r="Z14" s="3">
        <v>0</v>
      </c>
      <c r="AA14" s="4" t="s">
        <v>5</v>
      </c>
      <c r="AB14" s="11" t="e">
        <f t="shared" si="1"/>
        <v>#DIV/0!</v>
      </c>
      <c r="AC14" s="11" t="e">
        <f t="shared" si="0"/>
        <v>#DIV/0!</v>
      </c>
      <c r="AD14" s="11" t="e">
        <f t="shared" si="0"/>
        <v>#DIV/0!</v>
      </c>
      <c r="AE14" s="11" t="e">
        <f t="shared" si="0"/>
        <v>#DIV/0!</v>
      </c>
      <c r="AF14" s="11" t="e">
        <f t="shared" si="0"/>
        <v>#DIV/0!</v>
      </c>
      <c r="AG14" s="11" t="e">
        <f t="shared" si="0"/>
        <v>#DIV/0!</v>
      </c>
      <c r="AH14" s="11" t="e">
        <f t="shared" si="0"/>
        <v>#DIV/0!</v>
      </c>
      <c r="AI14" s="11" t="e">
        <f t="shared" si="0"/>
        <v>#DIV/0!</v>
      </c>
      <c r="AJ14" s="11" t="e">
        <f t="shared" si="0"/>
        <v>#DIV/0!</v>
      </c>
      <c r="AK14" s="11" t="e">
        <f t="shared" si="0"/>
        <v>#DIV/0!</v>
      </c>
      <c r="AL14" s="11" t="e">
        <f t="shared" si="0"/>
        <v>#DIV/0!</v>
      </c>
      <c r="AM14" s="11" t="e">
        <f t="shared" si="0"/>
        <v>#DIV/0!</v>
      </c>
    </row>
    <row r="15" spans="1:39" x14ac:dyDescent="0.25">
      <c r="A15" s="8" t="s">
        <v>40</v>
      </c>
      <c r="B15" s="3">
        <v>386</v>
      </c>
      <c r="C15" s="3">
        <v>11596682.625</v>
      </c>
      <c r="D15" s="5">
        <v>8</v>
      </c>
      <c r="E15" s="3">
        <v>394941.25</v>
      </c>
      <c r="F15" s="5">
        <v>6</v>
      </c>
      <c r="G15" s="3">
        <v>213451.875</v>
      </c>
      <c r="H15" s="5">
        <v>3</v>
      </c>
      <c r="I15" s="3">
        <v>125156.25</v>
      </c>
      <c r="J15" s="5">
        <v>1</v>
      </c>
      <c r="K15" s="3">
        <v>129000</v>
      </c>
      <c r="L15" s="5">
        <v>0</v>
      </c>
      <c r="M15" s="3">
        <v>0</v>
      </c>
      <c r="N15" s="4" t="s">
        <v>1</v>
      </c>
      <c r="O15" s="3">
        <v>1412</v>
      </c>
      <c r="P15" s="3">
        <v>46317589.375</v>
      </c>
      <c r="Q15" s="5">
        <v>17</v>
      </c>
      <c r="R15" s="3">
        <v>653426.125</v>
      </c>
      <c r="S15" s="5">
        <v>7</v>
      </c>
      <c r="T15" s="3">
        <v>421395</v>
      </c>
      <c r="U15" s="5">
        <v>0</v>
      </c>
      <c r="V15" s="3">
        <v>0</v>
      </c>
      <c r="W15" s="5">
        <v>3</v>
      </c>
      <c r="X15" s="3">
        <v>305100</v>
      </c>
      <c r="Y15" s="5">
        <v>0</v>
      </c>
      <c r="Z15" s="3">
        <v>0</v>
      </c>
      <c r="AA15" s="4" t="s">
        <v>1</v>
      </c>
      <c r="AB15" s="10">
        <f t="shared" si="1"/>
        <v>3.6580310880829017</v>
      </c>
      <c r="AC15" s="10">
        <f t="shared" si="0"/>
        <v>3.9940378531312959</v>
      </c>
      <c r="AD15" s="10">
        <f t="shared" si="0"/>
        <v>2.125</v>
      </c>
      <c r="AE15" s="10">
        <f t="shared" si="0"/>
        <v>1.6544894335549907</v>
      </c>
      <c r="AF15" s="10">
        <f t="shared" si="0"/>
        <v>1.1666666666666667</v>
      </c>
      <c r="AG15" s="10">
        <f t="shared" si="0"/>
        <v>1.9741920749114994</v>
      </c>
      <c r="AH15" s="10">
        <f t="shared" si="0"/>
        <v>0</v>
      </c>
      <c r="AI15" s="10">
        <f t="shared" si="0"/>
        <v>0</v>
      </c>
      <c r="AJ15" s="10">
        <f t="shared" si="0"/>
        <v>3</v>
      </c>
      <c r="AK15" s="10">
        <f t="shared" si="0"/>
        <v>2.3651162790697673</v>
      </c>
      <c r="AL15" s="11" t="e">
        <f t="shared" si="0"/>
        <v>#DIV/0!</v>
      </c>
      <c r="AM15" s="11" t="e">
        <f t="shared" si="0"/>
        <v>#DIV/0!</v>
      </c>
    </row>
    <row r="16" spans="1:39" x14ac:dyDescent="0.25">
      <c r="A16" s="8" t="s">
        <v>39</v>
      </c>
      <c r="B16" s="3">
        <v>71</v>
      </c>
      <c r="C16" s="3">
        <v>421220.7</v>
      </c>
      <c r="D16" s="5">
        <v>1</v>
      </c>
      <c r="E16" s="3">
        <v>11216.7</v>
      </c>
      <c r="F16" s="5">
        <v>0</v>
      </c>
      <c r="G16" s="3">
        <v>0</v>
      </c>
      <c r="H16" s="5">
        <v>0</v>
      </c>
      <c r="I16" s="3">
        <v>0</v>
      </c>
      <c r="J16" s="5">
        <v>0</v>
      </c>
      <c r="K16" s="3">
        <v>0</v>
      </c>
      <c r="L16" s="5">
        <v>0</v>
      </c>
      <c r="M16" s="3">
        <v>0</v>
      </c>
      <c r="N16" s="4" t="s">
        <v>1</v>
      </c>
      <c r="O16" s="3">
        <v>91</v>
      </c>
      <c r="P16" s="3">
        <v>630332.84000000008</v>
      </c>
      <c r="Q16" s="5">
        <v>1</v>
      </c>
      <c r="R16" s="3">
        <v>12236.400000000001</v>
      </c>
      <c r="S16" s="5">
        <v>0</v>
      </c>
      <c r="T16" s="3">
        <v>0</v>
      </c>
      <c r="U16" s="5">
        <v>0</v>
      </c>
      <c r="V16" s="3">
        <v>0</v>
      </c>
      <c r="W16" s="5">
        <v>0</v>
      </c>
      <c r="X16" s="3">
        <v>0</v>
      </c>
      <c r="Y16" s="5">
        <v>0</v>
      </c>
      <c r="Z16" s="3">
        <v>0</v>
      </c>
      <c r="AA16" s="4" t="s">
        <v>1</v>
      </c>
      <c r="AB16" s="10">
        <f t="shared" si="1"/>
        <v>1.2816901408450705</v>
      </c>
      <c r="AC16" s="10">
        <f t="shared" si="0"/>
        <v>1.4964431710027548</v>
      </c>
      <c r="AD16" s="10">
        <f t="shared" si="0"/>
        <v>1</v>
      </c>
      <c r="AE16" s="10">
        <f t="shared" si="0"/>
        <v>1.0909090909090911</v>
      </c>
      <c r="AF16" s="11" t="e">
        <f t="shared" si="0"/>
        <v>#DIV/0!</v>
      </c>
      <c r="AG16" s="11" t="e">
        <f t="shared" si="0"/>
        <v>#DIV/0!</v>
      </c>
      <c r="AH16" s="11" t="e">
        <f t="shared" si="0"/>
        <v>#DIV/0!</v>
      </c>
      <c r="AI16" s="11" t="e">
        <f t="shared" si="0"/>
        <v>#DIV/0!</v>
      </c>
      <c r="AJ16" s="11" t="e">
        <f t="shared" si="0"/>
        <v>#DIV/0!</v>
      </c>
      <c r="AK16" s="11" t="e">
        <f t="shared" si="0"/>
        <v>#DIV/0!</v>
      </c>
      <c r="AL16" s="11" t="e">
        <f t="shared" si="0"/>
        <v>#DIV/0!</v>
      </c>
      <c r="AM16" s="11" t="e">
        <f t="shared" si="0"/>
        <v>#DIV/0!</v>
      </c>
    </row>
    <row r="17" spans="1:39" x14ac:dyDescent="0.25">
      <c r="A17" s="8" t="s">
        <v>38</v>
      </c>
      <c r="B17" s="3">
        <v>3193</v>
      </c>
      <c r="C17" s="3">
        <v>131400177.16666663</v>
      </c>
      <c r="D17" s="5">
        <v>151</v>
      </c>
      <c r="E17" s="3">
        <v>7690808.2625000002</v>
      </c>
      <c r="F17" s="5">
        <v>164</v>
      </c>
      <c r="G17" s="3">
        <v>8026232.3375000004</v>
      </c>
      <c r="H17" s="5">
        <v>21</v>
      </c>
      <c r="I17" s="3">
        <v>736709.625</v>
      </c>
      <c r="J17" s="5">
        <v>107</v>
      </c>
      <c r="K17" s="3">
        <v>12662487</v>
      </c>
      <c r="L17" s="5">
        <v>36</v>
      </c>
      <c r="M17" s="3">
        <v>8500002.75</v>
      </c>
      <c r="N17" s="4" t="s">
        <v>5</v>
      </c>
      <c r="O17" s="3">
        <v>11016</v>
      </c>
      <c r="P17" s="3">
        <v>426327917.86500019</v>
      </c>
      <c r="Q17" s="5">
        <v>281</v>
      </c>
      <c r="R17" s="3">
        <v>14075005.862500001</v>
      </c>
      <c r="S17" s="5">
        <v>212</v>
      </c>
      <c r="T17" s="3">
        <v>10159638.914999999</v>
      </c>
      <c r="U17" s="5">
        <v>17</v>
      </c>
      <c r="V17" s="3">
        <v>591993.75</v>
      </c>
      <c r="W17" s="5">
        <v>223</v>
      </c>
      <c r="X17" s="3">
        <v>26727651.25</v>
      </c>
      <c r="Y17" s="5">
        <v>76</v>
      </c>
      <c r="Z17" s="3">
        <v>17473532.25</v>
      </c>
      <c r="AA17" s="4" t="s">
        <v>5</v>
      </c>
      <c r="AB17" s="10">
        <f t="shared" si="1"/>
        <v>3.4500469777638583</v>
      </c>
      <c r="AC17" s="10">
        <f t="shared" si="0"/>
        <v>3.2445003276080082</v>
      </c>
      <c r="AD17" s="10">
        <f t="shared" si="0"/>
        <v>1.8609271523178808</v>
      </c>
      <c r="AE17" s="10">
        <f t="shared" si="0"/>
        <v>1.8301074974302807</v>
      </c>
      <c r="AF17" s="10">
        <f t="shared" si="0"/>
        <v>1.2926829268292683</v>
      </c>
      <c r="AG17" s="10">
        <f t="shared" si="0"/>
        <v>1.2658042388746136</v>
      </c>
      <c r="AH17" s="10">
        <f t="shared" si="0"/>
        <v>0.80952380952380953</v>
      </c>
      <c r="AI17" s="10">
        <f t="shared" si="0"/>
        <v>0.80356456588985115</v>
      </c>
      <c r="AJ17" s="10">
        <f t="shared" si="0"/>
        <v>2.0841121495327104</v>
      </c>
      <c r="AK17" s="10">
        <f t="shared" si="0"/>
        <v>2.1107742302124377</v>
      </c>
      <c r="AL17" s="10">
        <f t="shared" si="0"/>
        <v>2.1111111111111112</v>
      </c>
      <c r="AM17" s="10">
        <f t="shared" si="0"/>
        <v>2.0557090113882612</v>
      </c>
    </row>
    <row r="18" spans="1:39" x14ac:dyDescent="0.25">
      <c r="A18" s="8" t="s">
        <v>37</v>
      </c>
      <c r="B18" s="3">
        <v>0</v>
      </c>
      <c r="C18" s="3">
        <v>0</v>
      </c>
      <c r="D18" s="5">
        <v>0</v>
      </c>
      <c r="E18" s="3">
        <v>0</v>
      </c>
      <c r="F18" s="5">
        <v>0</v>
      </c>
      <c r="G18" s="3">
        <v>0</v>
      </c>
      <c r="H18" s="5">
        <v>0</v>
      </c>
      <c r="I18" s="3">
        <v>0</v>
      </c>
      <c r="J18" s="5">
        <v>0</v>
      </c>
      <c r="K18" s="3">
        <v>0</v>
      </c>
      <c r="L18" s="5">
        <v>0</v>
      </c>
      <c r="M18" s="3">
        <v>0</v>
      </c>
      <c r="N18" s="4" t="s">
        <v>5</v>
      </c>
      <c r="O18" s="3">
        <v>2136</v>
      </c>
      <c r="P18" s="3">
        <v>71374723.59375</v>
      </c>
      <c r="Q18" s="5">
        <v>35</v>
      </c>
      <c r="R18" s="3">
        <v>1630612.5</v>
      </c>
      <c r="S18" s="5">
        <v>22</v>
      </c>
      <c r="T18" s="3">
        <v>915819.53125</v>
      </c>
      <c r="U18" s="5">
        <v>3</v>
      </c>
      <c r="V18" s="3">
        <v>81848.4375</v>
      </c>
      <c r="W18" s="5">
        <v>18</v>
      </c>
      <c r="X18" s="3">
        <v>2261018.75</v>
      </c>
      <c r="Y18" s="5">
        <v>1</v>
      </c>
      <c r="Z18" s="3">
        <v>252000</v>
      </c>
      <c r="AA18" s="4" t="s">
        <v>5</v>
      </c>
      <c r="AB18" s="11" t="e">
        <f t="shared" si="1"/>
        <v>#DIV/0!</v>
      </c>
      <c r="AC18" s="11" t="e">
        <f t="shared" si="0"/>
        <v>#DIV/0!</v>
      </c>
      <c r="AD18" s="11" t="e">
        <f t="shared" si="0"/>
        <v>#DIV/0!</v>
      </c>
      <c r="AE18" s="11" t="e">
        <f t="shared" si="0"/>
        <v>#DIV/0!</v>
      </c>
      <c r="AF18" s="11" t="e">
        <f t="shared" si="0"/>
        <v>#DIV/0!</v>
      </c>
      <c r="AG18" s="11" t="e">
        <f t="shared" si="0"/>
        <v>#DIV/0!</v>
      </c>
      <c r="AH18" s="11" t="e">
        <f t="shared" si="0"/>
        <v>#DIV/0!</v>
      </c>
      <c r="AI18" s="11" t="e">
        <f t="shared" si="0"/>
        <v>#DIV/0!</v>
      </c>
      <c r="AJ18" s="11" t="e">
        <f t="shared" si="0"/>
        <v>#DIV/0!</v>
      </c>
      <c r="AK18" s="11" t="e">
        <f t="shared" si="0"/>
        <v>#DIV/0!</v>
      </c>
      <c r="AL18" s="11" t="e">
        <f t="shared" si="0"/>
        <v>#DIV/0!</v>
      </c>
      <c r="AM18" s="11" t="e">
        <f t="shared" si="0"/>
        <v>#DIV/0!</v>
      </c>
    </row>
    <row r="19" spans="1:39" x14ac:dyDescent="0.25">
      <c r="A19" s="8" t="s">
        <v>36</v>
      </c>
      <c r="B19" s="3">
        <v>134</v>
      </c>
      <c r="C19" s="3">
        <v>2103428.3199999994</v>
      </c>
      <c r="D19" s="5">
        <v>1</v>
      </c>
      <c r="E19" s="3">
        <v>10956</v>
      </c>
      <c r="F19" s="5">
        <v>1</v>
      </c>
      <c r="G19" s="3">
        <v>10268.353333333333</v>
      </c>
      <c r="H19" s="5">
        <v>0</v>
      </c>
      <c r="I19" s="3">
        <v>0</v>
      </c>
      <c r="J19" s="5">
        <v>0</v>
      </c>
      <c r="K19" s="3">
        <v>0</v>
      </c>
      <c r="L19" s="5">
        <v>1</v>
      </c>
      <c r="M19" s="3">
        <v>134400</v>
      </c>
      <c r="N19" s="4" t="s">
        <v>1</v>
      </c>
      <c r="O19" s="3">
        <v>509</v>
      </c>
      <c r="P19" s="3">
        <v>8135342.8533333316</v>
      </c>
      <c r="Q19" s="5">
        <v>3</v>
      </c>
      <c r="R19" s="3">
        <v>31630.720000000001</v>
      </c>
      <c r="S19" s="5">
        <v>2</v>
      </c>
      <c r="T19" s="3">
        <v>61568</v>
      </c>
      <c r="U19" s="5">
        <v>0</v>
      </c>
      <c r="V19" s="3">
        <v>0</v>
      </c>
      <c r="W19" s="5">
        <v>1</v>
      </c>
      <c r="X19" s="3">
        <v>88800</v>
      </c>
      <c r="Y19" s="5">
        <v>0</v>
      </c>
      <c r="Z19" s="3">
        <v>0</v>
      </c>
      <c r="AA19" s="4" t="s">
        <v>1</v>
      </c>
      <c r="AB19" s="10">
        <f t="shared" si="1"/>
        <v>3.7985074626865671</v>
      </c>
      <c r="AC19" s="10">
        <f t="shared" si="0"/>
        <v>3.8676587055428322</v>
      </c>
      <c r="AD19" s="10">
        <f t="shared" si="0"/>
        <v>3</v>
      </c>
      <c r="AE19" s="10">
        <f t="shared" si="0"/>
        <v>2.8870682730923698</v>
      </c>
      <c r="AF19" s="10">
        <f t="shared" si="0"/>
        <v>2</v>
      </c>
      <c r="AG19" s="10">
        <f t="shared" si="0"/>
        <v>5.9958980764848375</v>
      </c>
      <c r="AH19" s="11" t="e">
        <f t="shared" si="0"/>
        <v>#DIV/0!</v>
      </c>
      <c r="AI19" s="11" t="e">
        <f t="shared" si="0"/>
        <v>#DIV/0!</v>
      </c>
      <c r="AJ19" s="11" t="e">
        <f t="shared" si="0"/>
        <v>#DIV/0!</v>
      </c>
      <c r="AK19" s="11" t="e">
        <f t="shared" si="0"/>
        <v>#DIV/0!</v>
      </c>
      <c r="AL19" s="11">
        <f t="shared" si="0"/>
        <v>0</v>
      </c>
      <c r="AM19" s="11">
        <f t="shared" si="0"/>
        <v>0</v>
      </c>
    </row>
    <row r="20" spans="1:39" x14ac:dyDescent="0.25">
      <c r="A20" s="8" t="s">
        <v>35</v>
      </c>
      <c r="B20" s="3">
        <v>13</v>
      </c>
      <c r="C20" s="3">
        <v>93980.833333333328</v>
      </c>
      <c r="D20" s="5">
        <v>0</v>
      </c>
      <c r="E20" s="3">
        <v>0</v>
      </c>
      <c r="F20" s="5">
        <v>0</v>
      </c>
      <c r="G20" s="3">
        <v>0</v>
      </c>
      <c r="H20" s="5">
        <v>0</v>
      </c>
      <c r="I20" s="3">
        <v>0</v>
      </c>
      <c r="J20" s="5">
        <v>0</v>
      </c>
      <c r="K20" s="3">
        <v>0</v>
      </c>
      <c r="L20" s="5">
        <v>0</v>
      </c>
      <c r="M20" s="3">
        <v>0</v>
      </c>
      <c r="N20" s="4" t="s">
        <v>5</v>
      </c>
      <c r="O20" s="3">
        <v>18</v>
      </c>
      <c r="P20" s="3">
        <v>191451.66666666666</v>
      </c>
      <c r="Q20" s="5">
        <v>0</v>
      </c>
      <c r="R20" s="3">
        <v>0</v>
      </c>
      <c r="S20" s="5">
        <v>0</v>
      </c>
      <c r="T20" s="3">
        <v>0</v>
      </c>
      <c r="U20" s="5">
        <v>0</v>
      </c>
      <c r="V20" s="3">
        <v>0</v>
      </c>
      <c r="W20" s="5">
        <v>0</v>
      </c>
      <c r="X20" s="3">
        <v>0</v>
      </c>
      <c r="Y20" s="5">
        <v>0</v>
      </c>
      <c r="Z20" s="3">
        <v>0</v>
      </c>
      <c r="AA20" s="4" t="s">
        <v>5</v>
      </c>
      <c r="AB20" s="10">
        <f t="shared" si="1"/>
        <v>1.3846153846153846</v>
      </c>
      <c r="AC20" s="10">
        <f t="shared" si="0"/>
        <v>2.0371352314745028</v>
      </c>
      <c r="AD20" s="11" t="e">
        <f t="shared" si="0"/>
        <v>#DIV/0!</v>
      </c>
      <c r="AE20" s="11" t="e">
        <f t="shared" si="0"/>
        <v>#DIV/0!</v>
      </c>
      <c r="AF20" s="11" t="e">
        <f t="shared" si="0"/>
        <v>#DIV/0!</v>
      </c>
      <c r="AG20" s="11" t="e">
        <f t="shared" si="0"/>
        <v>#DIV/0!</v>
      </c>
      <c r="AH20" s="11" t="e">
        <f t="shared" si="0"/>
        <v>#DIV/0!</v>
      </c>
      <c r="AI20" s="11" t="e">
        <f t="shared" si="0"/>
        <v>#DIV/0!</v>
      </c>
      <c r="AJ20" s="11" t="e">
        <f t="shared" si="0"/>
        <v>#DIV/0!</v>
      </c>
      <c r="AK20" s="11" t="e">
        <f t="shared" si="0"/>
        <v>#DIV/0!</v>
      </c>
      <c r="AL20" s="11" t="e">
        <f t="shared" si="0"/>
        <v>#DIV/0!</v>
      </c>
      <c r="AM20" s="11" t="e">
        <f t="shared" si="0"/>
        <v>#DIV/0!</v>
      </c>
    </row>
    <row r="21" spans="1:39" x14ac:dyDescent="0.25">
      <c r="A21" s="8" t="s">
        <v>34</v>
      </c>
      <c r="B21" s="3">
        <v>17</v>
      </c>
      <c r="C21" s="3">
        <v>490087.5</v>
      </c>
      <c r="D21" s="5">
        <v>1</v>
      </c>
      <c r="E21" s="3">
        <v>33660</v>
      </c>
      <c r="F21" s="5">
        <v>1</v>
      </c>
      <c r="G21" s="3">
        <v>22912.5</v>
      </c>
      <c r="H21" s="5">
        <v>1</v>
      </c>
      <c r="I21" s="3">
        <v>11718.75</v>
      </c>
      <c r="J21" s="5">
        <v>1</v>
      </c>
      <c r="K21" s="3">
        <v>85000</v>
      </c>
      <c r="L21" s="5">
        <v>0</v>
      </c>
      <c r="M21" s="3">
        <v>0</v>
      </c>
      <c r="N21" s="4" t="s">
        <v>1</v>
      </c>
      <c r="O21" s="3">
        <v>39</v>
      </c>
      <c r="P21" s="3">
        <v>1216201.125</v>
      </c>
      <c r="Q21" s="5">
        <v>1</v>
      </c>
      <c r="R21" s="3">
        <v>19387.5</v>
      </c>
      <c r="S21" s="5">
        <v>3</v>
      </c>
      <c r="T21" s="3">
        <v>125662.875</v>
      </c>
      <c r="U21" s="5">
        <v>1</v>
      </c>
      <c r="V21" s="3">
        <v>53124.375</v>
      </c>
      <c r="W21" s="5">
        <v>0</v>
      </c>
      <c r="X21" s="3">
        <v>0</v>
      </c>
      <c r="Y21" s="5">
        <v>0</v>
      </c>
      <c r="Z21" s="3">
        <v>0</v>
      </c>
      <c r="AA21" s="4" t="s">
        <v>1</v>
      </c>
      <c r="AB21" s="10">
        <f t="shared" si="1"/>
        <v>2.2941176470588234</v>
      </c>
      <c r="AC21" s="10">
        <f t="shared" si="0"/>
        <v>2.4815999693932205</v>
      </c>
      <c r="AD21" s="10">
        <f t="shared" si="0"/>
        <v>1</v>
      </c>
      <c r="AE21" s="10">
        <f t="shared" si="0"/>
        <v>0.5759803921568627</v>
      </c>
      <c r="AF21" s="10">
        <f t="shared" si="0"/>
        <v>3</v>
      </c>
      <c r="AG21" s="10">
        <f t="shared" si="0"/>
        <v>5.484468085106383</v>
      </c>
      <c r="AH21" s="10">
        <f t="shared" si="0"/>
        <v>1</v>
      </c>
      <c r="AI21" s="10">
        <f t="shared" si="0"/>
        <v>4.5332800000000004</v>
      </c>
      <c r="AJ21" s="11">
        <f t="shared" si="0"/>
        <v>0</v>
      </c>
      <c r="AK21" s="11">
        <f t="shared" si="0"/>
        <v>0</v>
      </c>
      <c r="AL21" s="11" t="e">
        <f t="shared" si="0"/>
        <v>#DIV/0!</v>
      </c>
      <c r="AM21" s="11" t="e">
        <f t="shared" si="0"/>
        <v>#DIV/0!</v>
      </c>
    </row>
    <row r="22" spans="1:39" x14ac:dyDescent="0.25">
      <c r="A22" s="8" t="s">
        <v>33</v>
      </c>
      <c r="B22" s="3">
        <v>1</v>
      </c>
      <c r="C22" s="3">
        <v>39600</v>
      </c>
      <c r="D22" s="5">
        <v>0</v>
      </c>
      <c r="E22" s="3">
        <v>0</v>
      </c>
      <c r="F22" s="5">
        <v>0</v>
      </c>
      <c r="G22" s="3">
        <v>0</v>
      </c>
      <c r="H22" s="5">
        <v>0</v>
      </c>
      <c r="I22" s="3">
        <v>0</v>
      </c>
      <c r="J22" s="5">
        <v>0</v>
      </c>
      <c r="K22" s="3">
        <v>0</v>
      </c>
      <c r="L22" s="5">
        <v>0</v>
      </c>
      <c r="M22" s="3">
        <v>0</v>
      </c>
      <c r="N22" s="4" t="s">
        <v>1</v>
      </c>
      <c r="O22" s="3">
        <v>19</v>
      </c>
      <c r="P22" s="3">
        <v>541803</v>
      </c>
      <c r="Q22" s="5">
        <v>0</v>
      </c>
      <c r="R22" s="3">
        <v>0</v>
      </c>
      <c r="S22" s="5">
        <v>0</v>
      </c>
      <c r="T22" s="3">
        <v>0</v>
      </c>
      <c r="U22" s="5">
        <v>0</v>
      </c>
      <c r="V22" s="3">
        <v>0</v>
      </c>
      <c r="W22" s="5">
        <v>0</v>
      </c>
      <c r="X22" s="3">
        <v>0</v>
      </c>
      <c r="Y22" s="5">
        <v>0</v>
      </c>
      <c r="Z22" s="3">
        <v>0</v>
      </c>
      <c r="AA22" s="4" t="s">
        <v>1</v>
      </c>
      <c r="AB22" s="10">
        <f t="shared" si="1"/>
        <v>19</v>
      </c>
      <c r="AC22" s="10">
        <f t="shared" si="0"/>
        <v>13.681893939393939</v>
      </c>
      <c r="AD22" s="11" t="e">
        <f t="shared" si="0"/>
        <v>#DIV/0!</v>
      </c>
      <c r="AE22" s="11" t="e">
        <f t="shared" si="0"/>
        <v>#DIV/0!</v>
      </c>
      <c r="AF22" s="11" t="e">
        <f t="shared" si="0"/>
        <v>#DIV/0!</v>
      </c>
      <c r="AG22" s="11" t="e">
        <f t="shared" si="0"/>
        <v>#DIV/0!</v>
      </c>
      <c r="AH22" s="11" t="e">
        <f t="shared" si="0"/>
        <v>#DIV/0!</v>
      </c>
      <c r="AI22" s="11" t="e">
        <f t="shared" si="0"/>
        <v>#DIV/0!</v>
      </c>
      <c r="AJ22" s="11" t="e">
        <f t="shared" si="0"/>
        <v>#DIV/0!</v>
      </c>
      <c r="AK22" s="11" t="e">
        <f t="shared" si="0"/>
        <v>#DIV/0!</v>
      </c>
      <c r="AL22" s="11" t="e">
        <f t="shared" si="0"/>
        <v>#DIV/0!</v>
      </c>
      <c r="AM22" s="11" t="e">
        <f t="shared" si="0"/>
        <v>#DIV/0!</v>
      </c>
    </row>
    <row r="23" spans="1:39" x14ac:dyDescent="0.25">
      <c r="A23" s="8" t="s">
        <v>32</v>
      </c>
      <c r="B23" s="3">
        <v>2</v>
      </c>
      <c r="C23" s="3">
        <v>36720</v>
      </c>
      <c r="D23" s="5">
        <v>0</v>
      </c>
      <c r="E23" s="3">
        <v>0</v>
      </c>
      <c r="F23" s="5">
        <v>0</v>
      </c>
      <c r="G23" s="3">
        <v>0</v>
      </c>
      <c r="H23" s="5">
        <v>0</v>
      </c>
      <c r="I23" s="3">
        <v>0</v>
      </c>
      <c r="J23" s="5">
        <v>0</v>
      </c>
      <c r="K23" s="3">
        <v>0</v>
      </c>
      <c r="L23" s="5">
        <v>0</v>
      </c>
      <c r="M23" s="3">
        <v>0</v>
      </c>
      <c r="N23" s="4" t="s">
        <v>1</v>
      </c>
      <c r="O23" s="3">
        <v>2</v>
      </c>
      <c r="P23" s="3">
        <v>36720</v>
      </c>
      <c r="Q23" s="5">
        <v>0</v>
      </c>
      <c r="R23" s="3">
        <v>0</v>
      </c>
      <c r="S23" s="5">
        <v>0</v>
      </c>
      <c r="T23" s="3">
        <v>0</v>
      </c>
      <c r="U23" s="5">
        <v>0</v>
      </c>
      <c r="V23" s="3">
        <v>0</v>
      </c>
      <c r="W23" s="5">
        <v>0</v>
      </c>
      <c r="X23" s="3">
        <v>0</v>
      </c>
      <c r="Y23" s="5">
        <v>0</v>
      </c>
      <c r="Z23" s="3">
        <v>0</v>
      </c>
      <c r="AA23" s="4" t="s">
        <v>1</v>
      </c>
      <c r="AB23" s="10">
        <f t="shared" si="1"/>
        <v>1</v>
      </c>
      <c r="AC23" s="10">
        <f t="shared" si="0"/>
        <v>1</v>
      </c>
      <c r="AD23" s="11" t="e">
        <f t="shared" si="0"/>
        <v>#DIV/0!</v>
      </c>
      <c r="AE23" s="11" t="e">
        <f t="shared" si="0"/>
        <v>#DIV/0!</v>
      </c>
      <c r="AF23" s="11" t="e">
        <f t="shared" si="0"/>
        <v>#DIV/0!</v>
      </c>
      <c r="AG23" s="11" t="e">
        <f t="shared" si="0"/>
        <v>#DIV/0!</v>
      </c>
      <c r="AH23" s="11" t="e">
        <f t="shared" si="0"/>
        <v>#DIV/0!</v>
      </c>
      <c r="AI23" s="11" t="e">
        <f t="shared" si="0"/>
        <v>#DIV/0!</v>
      </c>
      <c r="AJ23" s="11" t="e">
        <f t="shared" si="0"/>
        <v>#DIV/0!</v>
      </c>
      <c r="AK23" s="11" t="e">
        <f t="shared" si="0"/>
        <v>#DIV/0!</v>
      </c>
      <c r="AL23" s="11" t="e">
        <f t="shared" si="0"/>
        <v>#DIV/0!</v>
      </c>
      <c r="AM23" s="11" t="e">
        <f t="shared" si="0"/>
        <v>#DIV/0!</v>
      </c>
    </row>
    <row r="24" spans="1:39" x14ac:dyDescent="0.25">
      <c r="A24" s="8" t="s">
        <v>31</v>
      </c>
      <c r="B24" s="3">
        <v>1298</v>
      </c>
      <c r="C24" s="3">
        <v>36001698.668750003</v>
      </c>
      <c r="D24" s="5">
        <v>33</v>
      </c>
      <c r="E24" s="3">
        <v>1353024.7500000002</v>
      </c>
      <c r="F24" s="5">
        <v>19</v>
      </c>
      <c r="G24" s="3">
        <v>717421.98124999984</v>
      </c>
      <c r="H24" s="5">
        <v>10</v>
      </c>
      <c r="I24" s="3">
        <v>140191.875</v>
      </c>
      <c r="J24" s="5">
        <v>8</v>
      </c>
      <c r="K24" s="3">
        <v>749578</v>
      </c>
      <c r="L24" s="5">
        <v>0</v>
      </c>
      <c r="M24" s="3">
        <v>0</v>
      </c>
      <c r="N24" s="4" t="s">
        <v>1</v>
      </c>
      <c r="O24" s="3">
        <v>1583</v>
      </c>
      <c r="P24" s="3">
        <v>45184227.801250003</v>
      </c>
      <c r="Q24" s="5">
        <v>23</v>
      </c>
      <c r="R24" s="3">
        <v>803385</v>
      </c>
      <c r="S24" s="5">
        <v>13</v>
      </c>
      <c r="T24" s="3">
        <v>499939.78125</v>
      </c>
      <c r="U24" s="5">
        <v>5</v>
      </c>
      <c r="V24" s="3">
        <v>116272.5</v>
      </c>
      <c r="W24" s="5">
        <v>11</v>
      </c>
      <c r="X24" s="3">
        <v>1129818</v>
      </c>
      <c r="Y24" s="5">
        <v>0</v>
      </c>
      <c r="Z24" s="3">
        <v>0</v>
      </c>
      <c r="AA24" s="4" t="s">
        <v>1</v>
      </c>
      <c r="AB24" s="10">
        <f t="shared" si="1"/>
        <v>1.2195685670261942</v>
      </c>
      <c r="AC24" s="10">
        <f t="shared" ref="AC24:AC53" si="2">P24/C24</f>
        <v>1.2550582186965131</v>
      </c>
      <c r="AD24" s="10">
        <f t="shared" ref="AD24:AD53" si="3">Q24/D24</f>
        <v>0.69696969696969702</v>
      </c>
      <c r="AE24" s="10">
        <f t="shared" ref="AE24:AE53" si="4">R24/E24</f>
        <v>0.59376962616537488</v>
      </c>
      <c r="AF24" s="10">
        <f t="shared" ref="AF24:AF53" si="5">S24/F24</f>
        <v>0.68421052631578949</v>
      </c>
      <c r="AG24" s="10">
        <f t="shared" ref="AG24:AG53" si="6">T24/G24</f>
        <v>0.69685595690688229</v>
      </c>
      <c r="AH24" s="10">
        <f t="shared" ref="AH24:AH53" si="7">U24/H24</f>
        <v>0.5</v>
      </c>
      <c r="AI24" s="10">
        <f t="shared" ref="AI24:AI53" si="8">V24/I24</f>
        <v>0.82938116064144229</v>
      </c>
      <c r="AJ24" s="10">
        <f t="shared" ref="AJ24:AJ53" si="9">W24/J24</f>
        <v>1.375</v>
      </c>
      <c r="AK24" s="10">
        <f t="shared" ref="AK24:AK53" si="10">X24/K24</f>
        <v>1.5072720917636324</v>
      </c>
      <c r="AL24" s="11" t="e">
        <f t="shared" ref="AL24:AL53" si="11">Y24/L24</f>
        <v>#DIV/0!</v>
      </c>
      <c r="AM24" s="11" t="e">
        <f t="shared" ref="AM24:AM53" si="12">Z24/M24</f>
        <v>#DIV/0!</v>
      </c>
    </row>
    <row r="25" spans="1:39" x14ac:dyDescent="0.25">
      <c r="A25" s="8" t="s">
        <v>30</v>
      </c>
      <c r="B25" s="3">
        <v>6</v>
      </c>
      <c r="C25" s="3">
        <v>81060</v>
      </c>
      <c r="D25" s="5">
        <v>0</v>
      </c>
      <c r="E25" s="3">
        <v>0</v>
      </c>
      <c r="F25" s="5">
        <v>1</v>
      </c>
      <c r="G25" s="3">
        <v>18330</v>
      </c>
      <c r="H25" s="5">
        <v>0</v>
      </c>
      <c r="I25" s="3">
        <v>0</v>
      </c>
      <c r="J25" s="5">
        <v>0</v>
      </c>
      <c r="K25" s="3">
        <v>0</v>
      </c>
      <c r="L25" s="5">
        <v>0</v>
      </c>
      <c r="M25" s="3">
        <v>0</v>
      </c>
      <c r="N25" s="4" t="s">
        <v>1</v>
      </c>
      <c r="O25" s="3">
        <v>27</v>
      </c>
      <c r="P25" s="3">
        <v>729900</v>
      </c>
      <c r="Q25" s="5">
        <v>0</v>
      </c>
      <c r="R25" s="3">
        <v>0</v>
      </c>
      <c r="S25" s="5">
        <v>0</v>
      </c>
      <c r="T25" s="3">
        <v>0</v>
      </c>
      <c r="U25" s="5">
        <v>0</v>
      </c>
      <c r="V25" s="3">
        <v>0</v>
      </c>
      <c r="W25" s="5">
        <v>0</v>
      </c>
      <c r="X25" s="3">
        <v>0</v>
      </c>
      <c r="Y25" s="5">
        <v>0</v>
      </c>
      <c r="Z25" s="3">
        <v>0</v>
      </c>
      <c r="AA25" s="4" t="s">
        <v>1</v>
      </c>
      <c r="AB25" s="10">
        <f t="shared" si="1"/>
        <v>4.5</v>
      </c>
      <c r="AC25" s="10">
        <f t="shared" si="2"/>
        <v>9.0044411547002223</v>
      </c>
      <c r="AD25" s="11" t="e">
        <f t="shared" si="3"/>
        <v>#DIV/0!</v>
      </c>
      <c r="AE25" s="11" t="e">
        <f t="shared" si="4"/>
        <v>#DIV/0!</v>
      </c>
      <c r="AF25" s="11">
        <f t="shared" si="5"/>
        <v>0</v>
      </c>
      <c r="AG25" s="11">
        <f t="shared" si="6"/>
        <v>0</v>
      </c>
      <c r="AH25" s="11" t="e">
        <f t="shared" si="7"/>
        <v>#DIV/0!</v>
      </c>
      <c r="AI25" s="11" t="e">
        <f t="shared" si="8"/>
        <v>#DIV/0!</v>
      </c>
      <c r="AJ25" s="11" t="e">
        <f t="shared" si="9"/>
        <v>#DIV/0!</v>
      </c>
      <c r="AK25" s="11" t="e">
        <f t="shared" si="10"/>
        <v>#DIV/0!</v>
      </c>
      <c r="AL25" s="11" t="e">
        <f t="shared" si="11"/>
        <v>#DIV/0!</v>
      </c>
      <c r="AM25" s="11" t="e">
        <f t="shared" si="12"/>
        <v>#DIV/0!</v>
      </c>
    </row>
    <row r="26" spans="1:39" x14ac:dyDescent="0.25">
      <c r="A26" s="8" t="s">
        <v>29</v>
      </c>
      <c r="B26" s="3">
        <v>1</v>
      </c>
      <c r="C26" s="3">
        <v>19314</v>
      </c>
      <c r="D26" s="5">
        <v>0</v>
      </c>
      <c r="E26" s="3">
        <v>0</v>
      </c>
      <c r="F26" s="5">
        <v>0</v>
      </c>
      <c r="G26" s="3">
        <v>0</v>
      </c>
      <c r="H26" s="5">
        <v>0</v>
      </c>
      <c r="I26" s="3">
        <v>0</v>
      </c>
      <c r="J26" s="5">
        <v>0</v>
      </c>
      <c r="K26" s="3">
        <v>0</v>
      </c>
      <c r="L26" s="5">
        <v>0</v>
      </c>
      <c r="M26" s="3">
        <v>0</v>
      </c>
      <c r="N26" s="4" t="s">
        <v>1</v>
      </c>
      <c r="O26" s="3">
        <v>1</v>
      </c>
      <c r="P26" s="3">
        <v>19314</v>
      </c>
      <c r="Q26" s="5">
        <v>0</v>
      </c>
      <c r="R26" s="3">
        <v>0</v>
      </c>
      <c r="S26" s="5">
        <v>0</v>
      </c>
      <c r="T26" s="3">
        <v>0</v>
      </c>
      <c r="U26" s="5">
        <v>0</v>
      </c>
      <c r="V26" s="3">
        <v>0</v>
      </c>
      <c r="W26" s="5">
        <v>0</v>
      </c>
      <c r="X26" s="3">
        <v>0</v>
      </c>
      <c r="Y26" s="5">
        <v>0</v>
      </c>
      <c r="Z26" s="3">
        <v>0</v>
      </c>
      <c r="AA26" s="4" t="s">
        <v>1</v>
      </c>
      <c r="AB26" s="10">
        <f t="shared" si="1"/>
        <v>1</v>
      </c>
      <c r="AC26" s="10">
        <f t="shared" si="2"/>
        <v>1</v>
      </c>
      <c r="AD26" s="11" t="e">
        <f t="shared" si="3"/>
        <v>#DIV/0!</v>
      </c>
      <c r="AE26" s="11" t="e">
        <f t="shared" si="4"/>
        <v>#DIV/0!</v>
      </c>
      <c r="AF26" s="11" t="e">
        <f t="shared" si="5"/>
        <v>#DIV/0!</v>
      </c>
      <c r="AG26" s="11" t="e">
        <f t="shared" si="6"/>
        <v>#DIV/0!</v>
      </c>
      <c r="AH26" s="11" t="e">
        <f t="shared" si="7"/>
        <v>#DIV/0!</v>
      </c>
      <c r="AI26" s="11" t="e">
        <f t="shared" si="8"/>
        <v>#DIV/0!</v>
      </c>
      <c r="AJ26" s="11" t="e">
        <f t="shared" si="9"/>
        <v>#DIV/0!</v>
      </c>
      <c r="AK26" s="11" t="e">
        <f t="shared" si="10"/>
        <v>#DIV/0!</v>
      </c>
      <c r="AL26" s="11" t="e">
        <f t="shared" si="11"/>
        <v>#DIV/0!</v>
      </c>
      <c r="AM26" s="11" t="e">
        <f t="shared" si="12"/>
        <v>#DIV/0!</v>
      </c>
    </row>
    <row r="27" spans="1:39" x14ac:dyDescent="0.25">
      <c r="A27" s="8" t="s">
        <v>28</v>
      </c>
      <c r="B27" s="3">
        <v>24</v>
      </c>
      <c r="C27" s="3">
        <v>277932.875</v>
      </c>
      <c r="D27" s="5">
        <v>0</v>
      </c>
      <c r="E27" s="3">
        <v>0</v>
      </c>
      <c r="F27" s="5">
        <v>0</v>
      </c>
      <c r="G27" s="3">
        <v>0</v>
      </c>
      <c r="H27" s="5">
        <v>1</v>
      </c>
      <c r="I27" s="3">
        <v>38946.875</v>
      </c>
      <c r="J27" s="5">
        <v>0</v>
      </c>
      <c r="K27" s="3">
        <v>0</v>
      </c>
      <c r="L27" s="5">
        <v>0</v>
      </c>
      <c r="M27" s="3">
        <v>0</v>
      </c>
      <c r="N27" s="4" t="s">
        <v>1</v>
      </c>
      <c r="O27" s="3">
        <v>39</v>
      </c>
      <c r="P27" s="3">
        <v>619664.625</v>
      </c>
      <c r="Q27" s="5">
        <v>0</v>
      </c>
      <c r="R27" s="3">
        <v>0</v>
      </c>
      <c r="S27" s="5">
        <v>0</v>
      </c>
      <c r="T27" s="3">
        <v>0</v>
      </c>
      <c r="U27" s="5">
        <v>0</v>
      </c>
      <c r="V27" s="3">
        <v>0</v>
      </c>
      <c r="W27" s="5">
        <v>0</v>
      </c>
      <c r="X27" s="3">
        <v>0</v>
      </c>
      <c r="Y27" s="5">
        <v>0</v>
      </c>
      <c r="Z27" s="3">
        <v>0</v>
      </c>
      <c r="AA27" s="4" t="s">
        <v>1</v>
      </c>
      <c r="AB27" s="10">
        <f t="shared" si="1"/>
        <v>1.625</v>
      </c>
      <c r="AC27" s="10">
        <f t="shared" si="2"/>
        <v>2.2295477819959224</v>
      </c>
      <c r="AD27" s="11" t="e">
        <f t="shared" si="3"/>
        <v>#DIV/0!</v>
      </c>
      <c r="AE27" s="11" t="e">
        <f t="shared" si="4"/>
        <v>#DIV/0!</v>
      </c>
      <c r="AF27" s="11" t="e">
        <f t="shared" si="5"/>
        <v>#DIV/0!</v>
      </c>
      <c r="AG27" s="11" t="e">
        <f t="shared" si="6"/>
        <v>#DIV/0!</v>
      </c>
      <c r="AH27" s="11">
        <f t="shared" si="7"/>
        <v>0</v>
      </c>
      <c r="AI27" s="11">
        <f t="shared" si="8"/>
        <v>0</v>
      </c>
      <c r="AJ27" s="11" t="e">
        <f t="shared" si="9"/>
        <v>#DIV/0!</v>
      </c>
      <c r="AK27" s="11" t="e">
        <f t="shared" si="10"/>
        <v>#DIV/0!</v>
      </c>
      <c r="AL27" s="11" t="e">
        <f t="shared" si="11"/>
        <v>#DIV/0!</v>
      </c>
      <c r="AM27" s="11" t="e">
        <f t="shared" si="12"/>
        <v>#DIV/0!</v>
      </c>
    </row>
    <row r="28" spans="1:39" x14ac:dyDescent="0.25">
      <c r="A28" s="8" t="s">
        <v>27</v>
      </c>
      <c r="B28" s="3">
        <v>908</v>
      </c>
      <c r="C28" s="3">
        <v>17852692</v>
      </c>
      <c r="D28" s="5">
        <v>11</v>
      </c>
      <c r="E28" s="3">
        <v>407633</v>
      </c>
      <c r="F28" s="5">
        <v>12</v>
      </c>
      <c r="G28" s="3">
        <v>423097</v>
      </c>
      <c r="H28" s="5">
        <v>8</v>
      </c>
      <c r="I28" s="3">
        <v>136577</v>
      </c>
      <c r="J28" s="5">
        <v>3</v>
      </c>
      <c r="K28" s="3">
        <v>148534</v>
      </c>
      <c r="L28" s="5">
        <v>0</v>
      </c>
      <c r="M28" s="3">
        <v>0</v>
      </c>
      <c r="N28" s="4" t="s">
        <v>1</v>
      </c>
      <c r="O28" s="3">
        <v>935</v>
      </c>
      <c r="P28" s="3">
        <v>24814086</v>
      </c>
      <c r="Q28" s="5">
        <v>4</v>
      </c>
      <c r="R28" s="3">
        <v>94864</v>
      </c>
      <c r="S28" s="5">
        <v>1</v>
      </c>
      <c r="T28" s="3">
        <v>21931</v>
      </c>
      <c r="U28" s="5">
        <v>1</v>
      </c>
      <c r="V28" s="3">
        <v>87555</v>
      </c>
      <c r="W28" s="5">
        <v>5</v>
      </c>
      <c r="X28" s="3">
        <v>387833</v>
      </c>
      <c r="Y28" s="5">
        <v>0</v>
      </c>
      <c r="Z28" s="3">
        <v>0</v>
      </c>
      <c r="AA28" s="4" t="s">
        <v>1</v>
      </c>
      <c r="AB28" s="10">
        <f t="shared" si="1"/>
        <v>1.0297356828193833</v>
      </c>
      <c r="AC28" s="10">
        <f t="shared" si="2"/>
        <v>1.3899352545823342</v>
      </c>
      <c r="AD28" s="10">
        <f t="shared" si="3"/>
        <v>0.36363636363636365</v>
      </c>
      <c r="AE28" s="10">
        <f t="shared" si="4"/>
        <v>0.23271913706692049</v>
      </c>
      <c r="AF28" s="10">
        <f t="shared" si="5"/>
        <v>8.3333333333333329E-2</v>
      </c>
      <c r="AG28" s="10">
        <f t="shared" si="6"/>
        <v>5.1834449310678168E-2</v>
      </c>
      <c r="AH28" s="10">
        <f t="shared" si="7"/>
        <v>0.125</v>
      </c>
      <c r="AI28" s="10">
        <f t="shared" si="8"/>
        <v>0.64106694392174379</v>
      </c>
      <c r="AJ28" s="10">
        <f t="shared" si="9"/>
        <v>1.6666666666666667</v>
      </c>
      <c r="AK28" s="10">
        <f t="shared" si="10"/>
        <v>2.6110722124227448</v>
      </c>
      <c r="AL28" s="11" t="e">
        <f t="shared" si="11"/>
        <v>#DIV/0!</v>
      </c>
      <c r="AM28" s="11" t="e">
        <f t="shared" si="12"/>
        <v>#DIV/0!</v>
      </c>
    </row>
    <row r="29" spans="1:39" x14ac:dyDescent="0.25">
      <c r="A29" s="8" t="s">
        <v>26</v>
      </c>
      <c r="B29" s="3">
        <v>63</v>
      </c>
      <c r="C29" s="3">
        <v>1309548.6083333336</v>
      </c>
      <c r="D29" s="5">
        <v>0</v>
      </c>
      <c r="E29" s="3">
        <v>0</v>
      </c>
      <c r="F29" s="5">
        <v>0</v>
      </c>
      <c r="G29" s="3">
        <v>0</v>
      </c>
      <c r="H29" s="5">
        <v>0</v>
      </c>
      <c r="I29" s="3">
        <v>0</v>
      </c>
      <c r="J29" s="5">
        <v>0</v>
      </c>
      <c r="K29" s="3">
        <v>0</v>
      </c>
      <c r="L29" s="5">
        <v>0</v>
      </c>
      <c r="M29" s="3">
        <v>0</v>
      </c>
      <c r="N29" s="4" t="s">
        <v>1</v>
      </c>
      <c r="O29" s="3">
        <v>115</v>
      </c>
      <c r="P29" s="3">
        <v>2806414.8833333328</v>
      </c>
      <c r="Q29" s="5">
        <v>0</v>
      </c>
      <c r="R29" s="3">
        <v>0</v>
      </c>
      <c r="S29" s="5">
        <v>0</v>
      </c>
      <c r="T29" s="3">
        <v>0</v>
      </c>
      <c r="U29" s="5">
        <v>0</v>
      </c>
      <c r="V29" s="3">
        <v>0</v>
      </c>
      <c r="W29" s="5">
        <v>0</v>
      </c>
      <c r="X29" s="3">
        <v>0</v>
      </c>
      <c r="Y29" s="5">
        <v>0</v>
      </c>
      <c r="Z29" s="3">
        <v>0</v>
      </c>
      <c r="AA29" s="4" t="s">
        <v>1</v>
      </c>
      <c r="AB29" s="10">
        <f t="shared" si="1"/>
        <v>1.8253968253968254</v>
      </c>
      <c r="AC29" s="10">
        <f t="shared" si="2"/>
        <v>2.1430398730330946</v>
      </c>
      <c r="AD29" s="11" t="e">
        <f t="shared" si="3"/>
        <v>#DIV/0!</v>
      </c>
      <c r="AE29" s="11" t="e">
        <f t="shared" si="4"/>
        <v>#DIV/0!</v>
      </c>
      <c r="AF29" s="11" t="e">
        <f t="shared" si="5"/>
        <v>#DIV/0!</v>
      </c>
      <c r="AG29" s="11" t="e">
        <f t="shared" si="6"/>
        <v>#DIV/0!</v>
      </c>
      <c r="AH29" s="11" t="e">
        <f t="shared" si="7"/>
        <v>#DIV/0!</v>
      </c>
      <c r="AI29" s="11" t="e">
        <f t="shared" si="8"/>
        <v>#DIV/0!</v>
      </c>
      <c r="AJ29" s="11" t="e">
        <f t="shared" si="9"/>
        <v>#DIV/0!</v>
      </c>
      <c r="AK29" s="11" t="e">
        <f t="shared" si="10"/>
        <v>#DIV/0!</v>
      </c>
      <c r="AL29" s="11" t="e">
        <f t="shared" si="11"/>
        <v>#DIV/0!</v>
      </c>
      <c r="AM29" s="11" t="e">
        <f t="shared" si="12"/>
        <v>#DIV/0!</v>
      </c>
    </row>
    <row r="30" spans="1:39" x14ac:dyDescent="0.25">
      <c r="A30" s="8" t="s">
        <v>25</v>
      </c>
      <c r="B30" s="3">
        <v>9</v>
      </c>
      <c r="C30" s="3">
        <v>227778.125</v>
      </c>
      <c r="D30" s="5">
        <v>0</v>
      </c>
      <c r="E30" s="3">
        <v>0</v>
      </c>
      <c r="F30" s="5">
        <v>0</v>
      </c>
      <c r="G30" s="3">
        <v>0</v>
      </c>
      <c r="H30" s="5">
        <v>1</v>
      </c>
      <c r="I30" s="3">
        <v>15421.875</v>
      </c>
      <c r="J30" s="5">
        <v>0</v>
      </c>
      <c r="K30" s="3">
        <v>0</v>
      </c>
      <c r="L30" s="5">
        <v>0</v>
      </c>
      <c r="M30" s="3">
        <v>0</v>
      </c>
      <c r="N30" s="4" t="s">
        <v>1</v>
      </c>
      <c r="O30" s="3">
        <v>12</v>
      </c>
      <c r="P30" s="3">
        <v>276835</v>
      </c>
      <c r="Q30" s="5">
        <v>0</v>
      </c>
      <c r="R30" s="3">
        <v>0</v>
      </c>
      <c r="S30" s="5">
        <v>0</v>
      </c>
      <c r="T30" s="3">
        <v>0</v>
      </c>
      <c r="U30" s="5">
        <v>0</v>
      </c>
      <c r="V30" s="3">
        <v>0</v>
      </c>
      <c r="W30" s="5">
        <v>0</v>
      </c>
      <c r="X30" s="3">
        <v>0</v>
      </c>
      <c r="Y30" s="5">
        <v>0</v>
      </c>
      <c r="Z30" s="3">
        <v>0</v>
      </c>
      <c r="AA30" s="4" t="s">
        <v>1</v>
      </c>
      <c r="AB30" s="10">
        <f t="shared" si="1"/>
        <v>1.3333333333333333</v>
      </c>
      <c r="AC30" s="10">
        <f t="shared" si="2"/>
        <v>1.2153713180315273</v>
      </c>
      <c r="AD30" s="11" t="e">
        <f t="shared" si="3"/>
        <v>#DIV/0!</v>
      </c>
      <c r="AE30" s="11" t="e">
        <f t="shared" si="4"/>
        <v>#DIV/0!</v>
      </c>
      <c r="AF30" s="11" t="e">
        <f t="shared" si="5"/>
        <v>#DIV/0!</v>
      </c>
      <c r="AG30" s="11" t="e">
        <f t="shared" si="6"/>
        <v>#DIV/0!</v>
      </c>
      <c r="AH30" s="11">
        <f t="shared" si="7"/>
        <v>0</v>
      </c>
      <c r="AI30" s="11">
        <f t="shared" si="8"/>
        <v>0</v>
      </c>
      <c r="AJ30" s="11" t="e">
        <f t="shared" si="9"/>
        <v>#DIV/0!</v>
      </c>
      <c r="AK30" s="11" t="e">
        <f t="shared" si="10"/>
        <v>#DIV/0!</v>
      </c>
      <c r="AL30" s="11" t="e">
        <f t="shared" si="11"/>
        <v>#DIV/0!</v>
      </c>
      <c r="AM30" s="11" t="e">
        <f t="shared" si="12"/>
        <v>#DIV/0!</v>
      </c>
    </row>
    <row r="31" spans="1:39" x14ac:dyDescent="0.25">
      <c r="A31" s="8" t="s">
        <v>24</v>
      </c>
      <c r="B31" s="3">
        <v>172</v>
      </c>
      <c r="C31" s="3">
        <v>1553802.2250000001</v>
      </c>
      <c r="D31" s="5">
        <v>2</v>
      </c>
      <c r="E31" s="3">
        <v>40788</v>
      </c>
      <c r="F31" s="5">
        <v>3</v>
      </c>
      <c r="G31" s="3">
        <v>42432</v>
      </c>
      <c r="H31" s="5">
        <v>1</v>
      </c>
      <c r="I31" s="3">
        <v>11239.2</v>
      </c>
      <c r="J31" s="5">
        <v>0</v>
      </c>
      <c r="K31" s="3">
        <v>0</v>
      </c>
      <c r="L31" s="5">
        <v>0</v>
      </c>
      <c r="M31" s="3">
        <v>0</v>
      </c>
      <c r="N31" s="4" t="s">
        <v>1</v>
      </c>
      <c r="O31" s="3">
        <v>202</v>
      </c>
      <c r="P31" s="3">
        <v>1891126.7</v>
      </c>
      <c r="Q31" s="5">
        <v>3</v>
      </c>
      <c r="R31" s="3">
        <v>35904</v>
      </c>
      <c r="S31" s="5">
        <v>1</v>
      </c>
      <c r="T31" s="3">
        <v>25974</v>
      </c>
      <c r="U31" s="5">
        <v>1</v>
      </c>
      <c r="V31" s="3">
        <v>17760</v>
      </c>
      <c r="W31" s="5">
        <v>0</v>
      </c>
      <c r="X31" s="3">
        <v>0</v>
      </c>
      <c r="Y31" s="5">
        <v>0</v>
      </c>
      <c r="Z31" s="3">
        <v>0</v>
      </c>
      <c r="AA31" s="4" t="s">
        <v>1</v>
      </c>
      <c r="AB31" s="10">
        <f t="shared" si="1"/>
        <v>1.1744186046511629</v>
      </c>
      <c r="AC31" s="10">
        <f t="shared" si="2"/>
        <v>1.2170961461971133</v>
      </c>
      <c r="AD31" s="10">
        <f t="shared" si="3"/>
        <v>1.5</v>
      </c>
      <c r="AE31" s="10">
        <f t="shared" si="4"/>
        <v>0.88025889967637538</v>
      </c>
      <c r="AF31" s="10">
        <f t="shared" si="5"/>
        <v>0.33333333333333331</v>
      </c>
      <c r="AG31" s="10">
        <f t="shared" si="6"/>
        <v>0.61213235294117652</v>
      </c>
      <c r="AH31" s="10">
        <f t="shared" si="7"/>
        <v>1</v>
      </c>
      <c r="AI31" s="10">
        <f t="shared" si="8"/>
        <v>1.580183642963912</v>
      </c>
      <c r="AJ31" s="11" t="e">
        <f t="shared" si="9"/>
        <v>#DIV/0!</v>
      </c>
      <c r="AK31" s="11" t="e">
        <f t="shared" si="10"/>
        <v>#DIV/0!</v>
      </c>
      <c r="AL31" s="11" t="e">
        <f t="shared" si="11"/>
        <v>#DIV/0!</v>
      </c>
      <c r="AM31" s="11" t="e">
        <f t="shared" si="12"/>
        <v>#DIV/0!</v>
      </c>
    </row>
    <row r="32" spans="1:39" x14ac:dyDescent="0.25">
      <c r="A32" s="8" t="s">
        <v>23</v>
      </c>
      <c r="B32" s="3">
        <v>0</v>
      </c>
      <c r="C32" s="3">
        <v>0</v>
      </c>
      <c r="D32" s="5">
        <v>0</v>
      </c>
      <c r="E32" s="3">
        <v>0</v>
      </c>
      <c r="F32" s="5">
        <v>0</v>
      </c>
      <c r="G32" s="3">
        <v>0</v>
      </c>
      <c r="H32" s="5">
        <v>0</v>
      </c>
      <c r="I32" s="3">
        <v>0</v>
      </c>
      <c r="J32" s="5">
        <v>0</v>
      </c>
      <c r="K32" s="3">
        <v>0</v>
      </c>
      <c r="L32" s="5">
        <v>0</v>
      </c>
      <c r="M32" s="3">
        <v>0</v>
      </c>
      <c r="N32" s="4" t="s">
        <v>1</v>
      </c>
      <c r="O32" s="3">
        <v>2</v>
      </c>
      <c r="P32" s="3">
        <v>33660</v>
      </c>
      <c r="Q32" s="5">
        <v>0</v>
      </c>
      <c r="R32" s="3">
        <v>0</v>
      </c>
      <c r="S32" s="5">
        <v>0</v>
      </c>
      <c r="T32" s="3">
        <v>0</v>
      </c>
      <c r="U32" s="5">
        <v>0</v>
      </c>
      <c r="V32" s="3">
        <v>0</v>
      </c>
      <c r="W32" s="5">
        <v>0</v>
      </c>
      <c r="X32" s="3">
        <v>0</v>
      </c>
      <c r="Y32" s="5">
        <v>0</v>
      </c>
      <c r="Z32" s="3">
        <v>0</v>
      </c>
      <c r="AA32" s="4" t="s">
        <v>1</v>
      </c>
      <c r="AB32" s="11" t="e">
        <f t="shared" si="1"/>
        <v>#DIV/0!</v>
      </c>
      <c r="AC32" s="11" t="e">
        <f t="shared" si="2"/>
        <v>#DIV/0!</v>
      </c>
      <c r="AD32" s="11" t="e">
        <f t="shared" si="3"/>
        <v>#DIV/0!</v>
      </c>
      <c r="AE32" s="11" t="e">
        <f t="shared" si="4"/>
        <v>#DIV/0!</v>
      </c>
      <c r="AF32" s="11" t="e">
        <f t="shared" si="5"/>
        <v>#DIV/0!</v>
      </c>
      <c r="AG32" s="11" t="e">
        <f t="shared" si="6"/>
        <v>#DIV/0!</v>
      </c>
      <c r="AH32" s="11" t="e">
        <f t="shared" si="7"/>
        <v>#DIV/0!</v>
      </c>
      <c r="AI32" s="11" t="e">
        <f t="shared" si="8"/>
        <v>#DIV/0!</v>
      </c>
      <c r="AJ32" s="11" t="e">
        <f t="shared" si="9"/>
        <v>#DIV/0!</v>
      </c>
      <c r="AK32" s="11" t="e">
        <f t="shared" si="10"/>
        <v>#DIV/0!</v>
      </c>
      <c r="AL32" s="11" t="e">
        <f t="shared" si="11"/>
        <v>#DIV/0!</v>
      </c>
      <c r="AM32" s="11" t="e">
        <f t="shared" si="12"/>
        <v>#DIV/0!</v>
      </c>
    </row>
    <row r="33" spans="1:39" x14ac:dyDescent="0.25">
      <c r="A33" s="8" t="s">
        <v>22</v>
      </c>
      <c r="B33" s="3">
        <v>58</v>
      </c>
      <c r="C33" s="3">
        <v>1746047.5</v>
      </c>
      <c r="D33" s="5">
        <v>0</v>
      </c>
      <c r="E33" s="3">
        <v>0</v>
      </c>
      <c r="F33" s="5">
        <v>2</v>
      </c>
      <c r="G33" s="3">
        <v>83557.5</v>
      </c>
      <c r="H33" s="5">
        <v>0</v>
      </c>
      <c r="I33" s="3">
        <v>0</v>
      </c>
      <c r="J33" s="5">
        <v>0</v>
      </c>
      <c r="K33" s="3">
        <v>0</v>
      </c>
      <c r="L33" s="5">
        <v>0</v>
      </c>
      <c r="M33" s="3">
        <v>0</v>
      </c>
      <c r="N33" s="4" t="s">
        <v>1</v>
      </c>
      <c r="O33" s="3">
        <v>68</v>
      </c>
      <c r="P33" s="3">
        <v>1966821.55</v>
      </c>
      <c r="Q33" s="5">
        <v>2</v>
      </c>
      <c r="R33" s="3">
        <v>70702.5</v>
      </c>
      <c r="S33" s="5">
        <v>2</v>
      </c>
      <c r="T33" s="3">
        <v>130618.79999999999</v>
      </c>
      <c r="U33" s="5">
        <v>0</v>
      </c>
      <c r="V33" s="3">
        <v>0</v>
      </c>
      <c r="W33" s="5">
        <v>0</v>
      </c>
      <c r="X33" s="3">
        <v>0</v>
      </c>
      <c r="Y33" s="5">
        <v>0</v>
      </c>
      <c r="Z33" s="3">
        <v>0</v>
      </c>
      <c r="AA33" s="4" t="s">
        <v>1</v>
      </c>
      <c r="AB33" s="10">
        <f t="shared" si="1"/>
        <v>1.1724137931034482</v>
      </c>
      <c r="AC33" s="10">
        <f t="shared" si="2"/>
        <v>1.1264421786921606</v>
      </c>
      <c r="AD33" s="11" t="e">
        <f t="shared" si="3"/>
        <v>#DIV/0!</v>
      </c>
      <c r="AE33" s="11" t="e">
        <f t="shared" si="4"/>
        <v>#DIV/0!</v>
      </c>
      <c r="AF33" s="10">
        <f t="shared" si="5"/>
        <v>1</v>
      </c>
      <c r="AG33" s="10">
        <f t="shared" si="6"/>
        <v>1.5632205367561258</v>
      </c>
      <c r="AH33" s="11" t="e">
        <f t="shared" si="7"/>
        <v>#DIV/0!</v>
      </c>
      <c r="AI33" s="11" t="e">
        <f t="shared" si="8"/>
        <v>#DIV/0!</v>
      </c>
      <c r="AJ33" s="11" t="e">
        <f t="shared" si="9"/>
        <v>#DIV/0!</v>
      </c>
      <c r="AK33" s="11" t="e">
        <f t="shared" si="10"/>
        <v>#DIV/0!</v>
      </c>
      <c r="AL33" s="11" t="e">
        <f t="shared" si="11"/>
        <v>#DIV/0!</v>
      </c>
      <c r="AM33" s="11" t="e">
        <f t="shared" si="12"/>
        <v>#DIV/0!</v>
      </c>
    </row>
    <row r="34" spans="1:39" x14ac:dyDescent="0.25">
      <c r="A34" s="8" t="s">
        <v>21</v>
      </c>
      <c r="B34" s="3">
        <v>15</v>
      </c>
      <c r="C34" s="3">
        <v>158343.75</v>
      </c>
      <c r="D34" s="5">
        <v>0</v>
      </c>
      <c r="E34" s="3">
        <v>0</v>
      </c>
      <c r="F34" s="5">
        <v>1</v>
      </c>
      <c r="G34" s="3">
        <v>7962.5</v>
      </c>
      <c r="H34" s="5">
        <v>0</v>
      </c>
      <c r="I34" s="3">
        <v>0</v>
      </c>
      <c r="J34" s="5">
        <v>0</v>
      </c>
      <c r="K34" s="3">
        <v>0</v>
      </c>
      <c r="L34" s="5">
        <v>0</v>
      </c>
      <c r="M34" s="3">
        <v>0</v>
      </c>
      <c r="N34" s="4" t="s">
        <v>1</v>
      </c>
      <c r="O34" s="3">
        <v>49</v>
      </c>
      <c r="P34" s="3">
        <v>580813.16666666663</v>
      </c>
      <c r="Q34" s="5">
        <v>1</v>
      </c>
      <c r="R34" s="3">
        <v>8085.0000000000009</v>
      </c>
      <c r="S34" s="5">
        <v>0</v>
      </c>
      <c r="T34" s="3">
        <v>0</v>
      </c>
      <c r="U34" s="5">
        <v>0</v>
      </c>
      <c r="V34" s="3">
        <v>0</v>
      </c>
      <c r="W34" s="5">
        <v>0</v>
      </c>
      <c r="X34" s="3">
        <v>0</v>
      </c>
      <c r="Y34" s="5">
        <v>0</v>
      </c>
      <c r="Z34" s="3">
        <v>0</v>
      </c>
      <c r="AA34" s="4" t="s">
        <v>1</v>
      </c>
      <c r="AB34" s="10">
        <f t="shared" si="1"/>
        <v>3.2666666666666666</v>
      </c>
      <c r="AC34" s="10">
        <f t="shared" si="2"/>
        <v>3.668052364975988</v>
      </c>
      <c r="AD34" s="11" t="e">
        <f t="shared" si="3"/>
        <v>#DIV/0!</v>
      </c>
      <c r="AE34" s="11" t="e">
        <f t="shared" si="4"/>
        <v>#DIV/0!</v>
      </c>
      <c r="AF34" s="11">
        <f t="shared" si="5"/>
        <v>0</v>
      </c>
      <c r="AG34" s="11">
        <f t="shared" si="6"/>
        <v>0</v>
      </c>
      <c r="AH34" s="11" t="e">
        <f t="shared" si="7"/>
        <v>#DIV/0!</v>
      </c>
      <c r="AI34" s="11" t="e">
        <f t="shared" si="8"/>
        <v>#DIV/0!</v>
      </c>
      <c r="AJ34" s="11" t="e">
        <f t="shared" si="9"/>
        <v>#DIV/0!</v>
      </c>
      <c r="AK34" s="11" t="e">
        <f t="shared" si="10"/>
        <v>#DIV/0!</v>
      </c>
      <c r="AL34" s="11" t="e">
        <f t="shared" si="11"/>
        <v>#DIV/0!</v>
      </c>
      <c r="AM34" s="11" t="e">
        <f t="shared" si="12"/>
        <v>#DIV/0!</v>
      </c>
    </row>
    <row r="35" spans="1:39" x14ac:dyDescent="0.25">
      <c r="A35" s="8" t="s">
        <v>20</v>
      </c>
      <c r="B35" s="3">
        <v>7</v>
      </c>
      <c r="C35" s="3">
        <v>206975</v>
      </c>
      <c r="D35" s="5">
        <v>0</v>
      </c>
      <c r="E35" s="3">
        <v>0</v>
      </c>
      <c r="F35" s="5">
        <v>0</v>
      </c>
      <c r="G35" s="3">
        <v>0</v>
      </c>
      <c r="H35" s="5">
        <v>0</v>
      </c>
      <c r="I35" s="3">
        <v>0</v>
      </c>
      <c r="J35" s="5">
        <v>0</v>
      </c>
      <c r="K35" s="3">
        <v>0</v>
      </c>
      <c r="L35" s="5">
        <v>0</v>
      </c>
      <c r="M35" s="3">
        <v>0</v>
      </c>
      <c r="N35" s="4" t="s">
        <v>1</v>
      </c>
      <c r="O35" s="3">
        <v>157</v>
      </c>
      <c r="P35" s="3">
        <v>5327308.75</v>
      </c>
      <c r="Q35" s="5">
        <v>2</v>
      </c>
      <c r="R35" s="3">
        <v>125070</v>
      </c>
      <c r="S35" s="5">
        <v>1</v>
      </c>
      <c r="T35" s="3">
        <v>24277.5</v>
      </c>
      <c r="U35" s="5">
        <v>0</v>
      </c>
      <c r="V35" s="3">
        <v>0</v>
      </c>
      <c r="W35" s="5">
        <v>1</v>
      </c>
      <c r="X35" s="3">
        <v>153000</v>
      </c>
      <c r="Y35" s="5">
        <v>0</v>
      </c>
      <c r="Z35" s="3">
        <v>0</v>
      </c>
      <c r="AA35" s="4" t="s">
        <v>1</v>
      </c>
      <c r="AB35" s="10">
        <f t="shared" si="1"/>
        <v>22.428571428571427</v>
      </c>
      <c r="AC35" s="10">
        <f t="shared" si="2"/>
        <v>25.738899625558641</v>
      </c>
      <c r="AD35" s="11" t="e">
        <f t="shared" si="3"/>
        <v>#DIV/0!</v>
      </c>
      <c r="AE35" s="11" t="e">
        <f t="shared" si="4"/>
        <v>#DIV/0!</v>
      </c>
      <c r="AF35" s="11" t="e">
        <f t="shared" si="5"/>
        <v>#DIV/0!</v>
      </c>
      <c r="AG35" s="11" t="e">
        <f t="shared" si="6"/>
        <v>#DIV/0!</v>
      </c>
      <c r="AH35" s="11" t="e">
        <f t="shared" si="7"/>
        <v>#DIV/0!</v>
      </c>
      <c r="AI35" s="11" t="e">
        <f t="shared" si="8"/>
        <v>#DIV/0!</v>
      </c>
      <c r="AJ35" s="11" t="e">
        <f t="shared" si="9"/>
        <v>#DIV/0!</v>
      </c>
      <c r="AK35" s="11" t="e">
        <f t="shared" si="10"/>
        <v>#DIV/0!</v>
      </c>
      <c r="AL35" s="11" t="e">
        <f t="shared" si="11"/>
        <v>#DIV/0!</v>
      </c>
      <c r="AM35" s="11" t="e">
        <f t="shared" si="12"/>
        <v>#DIV/0!</v>
      </c>
    </row>
    <row r="36" spans="1:39" x14ac:dyDescent="0.25">
      <c r="A36" s="8" t="s">
        <v>19</v>
      </c>
      <c r="B36" s="3">
        <v>225</v>
      </c>
      <c r="C36" s="3">
        <v>6254837.75</v>
      </c>
      <c r="D36" s="5">
        <v>5</v>
      </c>
      <c r="E36" s="3">
        <v>99247.5</v>
      </c>
      <c r="F36" s="5">
        <v>2</v>
      </c>
      <c r="G36" s="3">
        <v>119925</v>
      </c>
      <c r="H36" s="5">
        <v>2</v>
      </c>
      <c r="I36" s="3">
        <v>39468.75</v>
      </c>
      <c r="J36" s="5">
        <v>3</v>
      </c>
      <c r="K36" s="3">
        <v>132000</v>
      </c>
      <c r="L36" s="5">
        <v>1</v>
      </c>
      <c r="M36" s="3">
        <v>256950</v>
      </c>
      <c r="N36" s="4" t="s">
        <v>1</v>
      </c>
      <c r="O36" s="3">
        <v>125</v>
      </c>
      <c r="P36" s="3">
        <v>4304391.1875</v>
      </c>
      <c r="Q36" s="5">
        <v>5</v>
      </c>
      <c r="R36" s="3">
        <v>234850.00000000003</v>
      </c>
      <c r="S36" s="5">
        <v>4</v>
      </c>
      <c r="T36" s="3">
        <v>171561</v>
      </c>
      <c r="U36" s="5">
        <v>0</v>
      </c>
      <c r="V36" s="3">
        <v>0</v>
      </c>
      <c r="W36" s="5">
        <v>1</v>
      </c>
      <c r="X36" s="3">
        <v>168000</v>
      </c>
      <c r="Y36" s="5">
        <v>2</v>
      </c>
      <c r="Z36" s="3">
        <v>279825</v>
      </c>
      <c r="AA36" s="4" t="s">
        <v>1</v>
      </c>
      <c r="AB36" s="10">
        <f t="shared" si="1"/>
        <v>0.55555555555555558</v>
      </c>
      <c r="AC36" s="10">
        <f t="shared" si="2"/>
        <v>0.68816991895593138</v>
      </c>
      <c r="AD36" s="10">
        <f t="shared" si="3"/>
        <v>1</v>
      </c>
      <c r="AE36" s="10">
        <f t="shared" si="4"/>
        <v>2.3663064560820173</v>
      </c>
      <c r="AF36" s="10">
        <f t="shared" si="5"/>
        <v>2</v>
      </c>
      <c r="AG36" s="10">
        <f t="shared" si="6"/>
        <v>1.430569105691057</v>
      </c>
      <c r="AH36" s="10">
        <f t="shared" si="7"/>
        <v>0</v>
      </c>
      <c r="AI36" s="10">
        <f t="shared" si="8"/>
        <v>0</v>
      </c>
      <c r="AJ36" s="10">
        <f t="shared" si="9"/>
        <v>0.33333333333333331</v>
      </c>
      <c r="AK36" s="10">
        <f t="shared" si="10"/>
        <v>1.2727272727272727</v>
      </c>
      <c r="AL36" s="10">
        <f t="shared" si="11"/>
        <v>2</v>
      </c>
      <c r="AM36" s="10">
        <f t="shared" si="12"/>
        <v>1.0890251021599533</v>
      </c>
    </row>
    <row r="37" spans="1:39" x14ac:dyDescent="0.25">
      <c r="A37" s="8" t="s">
        <v>18</v>
      </c>
      <c r="B37" s="3">
        <v>0</v>
      </c>
      <c r="C37" s="3">
        <v>0</v>
      </c>
      <c r="D37" s="5">
        <v>0</v>
      </c>
      <c r="E37" s="3">
        <v>0</v>
      </c>
      <c r="F37" s="5">
        <v>0</v>
      </c>
      <c r="G37" s="3">
        <v>0</v>
      </c>
      <c r="H37" s="5">
        <v>0</v>
      </c>
      <c r="I37" s="3">
        <v>0</v>
      </c>
      <c r="J37" s="5">
        <v>0</v>
      </c>
      <c r="K37" s="3">
        <v>0</v>
      </c>
      <c r="L37" s="5">
        <v>0</v>
      </c>
      <c r="M37" s="3">
        <v>0</v>
      </c>
      <c r="N37" s="4" t="s">
        <v>5</v>
      </c>
      <c r="O37" s="3">
        <v>1</v>
      </c>
      <c r="P37" s="3">
        <v>15795</v>
      </c>
      <c r="Q37" s="5">
        <v>0</v>
      </c>
      <c r="R37" s="3">
        <v>0</v>
      </c>
      <c r="S37" s="5">
        <v>0</v>
      </c>
      <c r="T37" s="3">
        <v>0</v>
      </c>
      <c r="U37" s="5">
        <v>0</v>
      </c>
      <c r="V37" s="3">
        <v>0</v>
      </c>
      <c r="W37" s="5">
        <v>0</v>
      </c>
      <c r="X37" s="3">
        <v>0</v>
      </c>
      <c r="Y37" s="5">
        <v>0</v>
      </c>
      <c r="Z37" s="3">
        <v>0</v>
      </c>
      <c r="AA37" s="4" t="s">
        <v>5</v>
      </c>
      <c r="AB37" s="11" t="e">
        <f t="shared" si="1"/>
        <v>#DIV/0!</v>
      </c>
      <c r="AC37" s="11" t="e">
        <f t="shared" si="2"/>
        <v>#DIV/0!</v>
      </c>
      <c r="AD37" s="11" t="e">
        <f t="shared" si="3"/>
        <v>#DIV/0!</v>
      </c>
      <c r="AE37" s="11" t="e">
        <f t="shared" si="4"/>
        <v>#DIV/0!</v>
      </c>
      <c r="AF37" s="11" t="e">
        <f t="shared" si="5"/>
        <v>#DIV/0!</v>
      </c>
      <c r="AG37" s="11" t="e">
        <f t="shared" si="6"/>
        <v>#DIV/0!</v>
      </c>
      <c r="AH37" s="11" t="e">
        <f t="shared" si="7"/>
        <v>#DIV/0!</v>
      </c>
      <c r="AI37" s="11" t="e">
        <f t="shared" si="8"/>
        <v>#DIV/0!</v>
      </c>
      <c r="AJ37" s="11" t="e">
        <f t="shared" si="9"/>
        <v>#DIV/0!</v>
      </c>
      <c r="AK37" s="11" t="e">
        <f t="shared" si="10"/>
        <v>#DIV/0!</v>
      </c>
      <c r="AL37" s="11" t="e">
        <f t="shared" si="11"/>
        <v>#DIV/0!</v>
      </c>
      <c r="AM37" s="11" t="e">
        <f t="shared" si="12"/>
        <v>#DIV/0!</v>
      </c>
    </row>
    <row r="38" spans="1:39" x14ac:dyDescent="0.25">
      <c r="A38" s="8" t="s">
        <v>17</v>
      </c>
      <c r="B38" s="3">
        <v>37</v>
      </c>
      <c r="C38" s="3">
        <v>1018901.75</v>
      </c>
      <c r="D38" s="5">
        <v>0</v>
      </c>
      <c r="E38" s="3">
        <v>0</v>
      </c>
      <c r="F38" s="5">
        <v>0</v>
      </c>
      <c r="G38" s="3">
        <v>0</v>
      </c>
      <c r="H38" s="5">
        <v>0</v>
      </c>
      <c r="I38" s="3">
        <v>0</v>
      </c>
      <c r="J38" s="5">
        <v>0</v>
      </c>
      <c r="K38" s="3">
        <v>0</v>
      </c>
      <c r="L38" s="5">
        <v>0</v>
      </c>
      <c r="M38" s="3">
        <v>0</v>
      </c>
      <c r="N38" s="4" t="s">
        <v>1</v>
      </c>
      <c r="O38" s="3">
        <v>127</v>
      </c>
      <c r="P38" s="3">
        <v>3751162.25</v>
      </c>
      <c r="Q38" s="5">
        <v>0</v>
      </c>
      <c r="R38" s="3">
        <v>0</v>
      </c>
      <c r="S38" s="5">
        <v>0</v>
      </c>
      <c r="T38" s="3">
        <v>0</v>
      </c>
      <c r="U38" s="5">
        <v>0</v>
      </c>
      <c r="V38" s="3">
        <v>0</v>
      </c>
      <c r="W38" s="5">
        <v>0</v>
      </c>
      <c r="X38" s="3">
        <v>0</v>
      </c>
      <c r="Y38" s="5">
        <v>0</v>
      </c>
      <c r="Z38" s="3">
        <v>0</v>
      </c>
      <c r="AA38" s="4" t="s">
        <v>1</v>
      </c>
      <c r="AB38" s="10">
        <f t="shared" si="1"/>
        <v>3.4324324324324325</v>
      </c>
      <c r="AC38" s="10">
        <f t="shared" si="2"/>
        <v>3.6815740575575613</v>
      </c>
      <c r="AD38" s="11" t="e">
        <f t="shared" si="3"/>
        <v>#DIV/0!</v>
      </c>
      <c r="AE38" s="11" t="e">
        <f t="shared" si="4"/>
        <v>#DIV/0!</v>
      </c>
      <c r="AF38" s="11" t="e">
        <f t="shared" si="5"/>
        <v>#DIV/0!</v>
      </c>
      <c r="AG38" s="11" t="e">
        <f t="shared" si="6"/>
        <v>#DIV/0!</v>
      </c>
      <c r="AH38" s="11" t="e">
        <f t="shared" si="7"/>
        <v>#DIV/0!</v>
      </c>
      <c r="AI38" s="11" t="e">
        <f t="shared" si="8"/>
        <v>#DIV/0!</v>
      </c>
      <c r="AJ38" s="11" t="e">
        <f t="shared" si="9"/>
        <v>#DIV/0!</v>
      </c>
      <c r="AK38" s="11" t="e">
        <f t="shared" si="10"/>
        <v>#DIV/0!</v>
      </c>
      <c r="AL38" s="11" t="e">
        <f t="shared" si="11"/>
        <v>#DIV/0!</v>
      </c>
      <c r="AM38" s="11" t="e">
        <f t="shared" si="12"/>
        <v>#DIV/0!</v>
      </c>
    </row>
    <row r="39" spans="1:39" x14ac:dyDescent="0.25">
      <c r="A39" s="8" t="s">
        <v>16</v>
      </c>
      <c r="B39" s="3">
        <v>26</v>
      </c>
      <c r="C39" s="3">
        <v>923612.5</v>
      </c>
      <c r="D39" s="5">
        <v>1</v>
      </c>
      <c r="E39" s="3">
        <v>60555.000000000007</v>
      </c>
      <c r="F39" s="5">
        <v>0</v>
      </c>
      <c r="G39" s="3">
        <v>0</v>
      </c>
      <c r="H39" s="5">
        <v>0</v>
      </c>
      <c r="I39" s="3">
        <v>0</v>
      </c>
      <c r="J39" s="5">
        <v>1</v>
      </c>
      <c r="K39" s="3">
        <v>122400</v>
      </c>
      <c r="L39" s="5">
        <v>0</v>
      </c>
      <c r="M39" s="3">
        <v>0</v>
      </c>
      <c r="N39" s="4" t="s">
        <v>5</v>
      </c>
      <c r="O39" s="3">
        <v>249</v>
      </c>
      <c r="P39" s="3">
        <v>8192449.8125</v>
      </c>
      <c r="Q39" s="5">
        <v>5</v>
      </c>
      <c r="R39" s="3">
        <v>257812.5</v>
      </c>
      <c r="S39" s="5">
        <v>3</v>
      </c>
      <c r="T39" s="3">
        <v>105300</v>
      </c>
      <c r="U39" s="5">
        <v>0</v>
      </c>
      <c r="V39" s="3">
        <v>0</v>
      </c>
      <c r="W39" s="5">
        <v>3</v>
      </c>
      <c r="X39" s="3">
        <v>248812.5</v>
      </c>
      <c r="Y39" s="5">
        <v>0</v>
      </c>
      <c r="Z39" s="3">
        <v>0</v>
      </c>
      <c r="AA39" s="4" t="s">
        <v>5</v>
      </c>
      <c r="AB39" s="10">
        <f t="shared" si="1"/>
        <v>9.5769230769230766</v>
      </c>
      <c r="AC39" s="10">
        <f t="shared" si="2"/>
        <v>8.8700075112669001</v>
      </c>
      <c r="AD39" s="10">
        <f t="shared" si="3"/>
        <v>5</v>
      </c>
      <c r="AE39" s="10">
        <f t="shared" si="4"/>
        <v>4.2574931880108986</v>
      </c>
      <c r="AF39" s="11" t="e">
        <f t="shared" si="5"/>
        <v>#DIV/0!</v>
      </c>
      <c r="AG39" s="11" t="e">
        <f t="shared" si="6"/>
        <v>#DIV/0!</v>
      </c>
      <c r="AH39" s="11" t="e">
        <f t="shared" si="7"/>
        <v>#DIV/0!</v>
      </c>
      <c r="AI39" s="11" t="e">
        <f t="shared" si="8"/>
        <v>#DIV/0!</v>
      </c>
      <c r="AJ39" s="10">
        <f t="shared" si="9"/>
        <v>3</v>
      </c>
      <c r="AK39" s="10">
        <f t="shared" si="10"/>
        <v>2.032781862745098</v>
      </c>
      <c r="AL39" s="11" t="e">
        <f t="shared" si="11"/>
        <v>#DIV/0!</v>
      </c>
      <c r="AM39" s="11" t="e">
        <f t="shared" si="12"/>
        <v>#DIV/0!</v>
      </c>
    </row>
    <row r="40" spans="1:39" x14ac:dyDescent="0.25">
      <c r="A40" s="8" t="s">
        <v>15</v>
      </c>
      <c r="B40" s="3">
        <v>3303</v>
      </c>
      <c r="C40" s="3">
        <v>79853091.125</v>
      </c>
      <c r="D40" s="5">
        <v>33</v>
      </c>
      <c r="E40" s="3">
        <v>1315345.625</v>
      </c>
      <c r="F40" s="5">
        <v>27</v>
      </c>
      <c r="G40" s="3">
        <v>1338634.375</v>
      </c>
      <c r="H40" s="5">
        <v>17</v>
      </c>
      <c r="I40" s="3">
        <v>285628.125</v>
      </c>
      <c r="J40" s="5">
        <v>2</v>
      </c>
      <c r="K40" s="3">
        <v>190200</v>
      </c>
      <c r="L40" s="5">
        <v>1</v>
      </c>
      <c r="M40" s="3">
        <v>256950</v>
      </c>
      <c r="N40" s="4" t="s">
        <v>5</v>
      </c>
      <c r="O40" s="3">
        <v>2809</v>
      </c>
      <c r="P40" s="3">
        <v>83797544.900000006</v>
      </c>
      <c r="Q40" s="5">
        <v>35</v>
      </c>
      <c r="R40" s="3">
        <v>1485146.0249999999</v>
      </c>
      <c r="S40" s="5">
        <v>13</v>
      </c>
      <c r="T40" s="3">
        <v>727293.9375</v>
      </c>
      <c r="U40" s="5">
        <v>1</v>
      </c>
      <c r="V40" s="3">
        <v>37462.5</v>
      </c>
      <c r="W40" s="5">
        <v>5</v>
      </c>
      <c r="X40" s="3">
        <v>599032.5</v>
      </c>
      <c r="Y40" s="5">
        <v>2</v>
      </c>
      <c r="Z40" s="3">
        <v>511650</v>
      </c>
      <c r="AA40" s="4" t="s">
        <v>5</v>
      </c>
      <c r="AB40" s="10">
        <f t="shared" si="1"/>
        <v>0.85043899485316377</v>
      </c>
      <c r="AC40" s="10">
        <f t="shared" si="2"/>
        <v>1.0493963817734426</v>
      </c>
      <c r="AD40" s="10">
        <f t="shared" si="3"/>
        <v>1.0606060606060606</v>
      </c>
      <c r="AE40" s="10">
        <f t="shared" si="4"/>
        <v>1.1290918499082703</v>
      </c>
      <c r="AF40" s="10">
        <f t="shared" si="5"/>
        <v>0.48148148148148145</v>
      </c>
      <c r="AG40" s="10">
        <f t="shared" si="6"/>
        <v>0.54331036994324911</v>
      </c>
      <c r="AH40" s="10">
        <f t="shared" si="7"/>
        <v>5.8823529411764705E-2</v>
      </c>
      <c r="AI40" s="10">
        <f t="shared" si="8"/>
        <v>0.13115830242557522</v>
      </c>
      <c r="AJ40" s="10">
        <f t="shared" si="9"/>
        <v>2.5</v>
      </c>
      <c r="AK40" s="10">
        <f t="shared" si="10"/>
        <v>3.1494873817034699</v>
      </c>
      <c r="AL40" s="10">
        <f t="shared" si="11"/>
        <v>2</v>
      </c>
      <c r="AM40" s="10">
        <f t="shared" si="12"/>
        <v>1.9912434325744308</v>
      </c>
    </row>
    <row r="41" spans="1:39" x14ac:dyDescent="0.25">
      <c r="A41" s="8" t="s">
        <v>14</v>
      </c>
      <c r="B41" s="3">
        <v>0</v>
      </c>
      <c r="C41" s="3">
        <v>0</v>
      </c>
      <c r="D41" s="5">
        <v>0</v>
      </c>
      <c r="E41" s="3">
        <v>0</v>
      </c>
      <c r="F41" s="5">
        <v>0</v>
      </c>
      <c r="G41" s="3">
        <v>0</v>
      </c>
      <c r="H41" s="5">
        <v>0</v>
      </c>
      <c r="I41" s="3">
        <v>0</v>
      </c>
      <c r="J41" s="5">
        <v>0</v>
      </c>
      <c r="K41" s="3">
        <v>0</v>
      </c>
      <c r="L41" s="5">
        <v>0</v>
      </c>
      <c r="M41" s="3">
        <v>0</v>
      </c>
      <c r="N41" s="4" t="s">
        <v>1</v>
      </c>
      <c r="O41" s="3">
        <v>1</v>
      </c>
      <c r="P41" s="3">
        <v>10386.24</v>
      </c>
      <c r="Q41" s="5">
        <v>0</v>
      </c>
      <c r="R41" s="3">
        <v>0</v>
      </c>
      <c r="S41" s="5">
        <v>0</v>
      </c>
      <c r="T41" s="3">
        <v>0</v>
      </c>
      <c r="U41" s="5">
        <v>0</v>
      </c>
      <c r="V41" s="3">
        <v>0</v>
      </c>
      <c r="W41" s="5">
        <v>0</v>
      </c>
      <c r="X41" s="3">
        <v>0</v>
      </c>
      <c r="Y41" s="5">
        <v>0</v>
      </c>
      <c r="Z41" s="3">
        <v>0</v>
      </c>
      <c r="AA41" s="4" t="s">
        <v>5</v>
      </c>
      <c r="AB41" s="11" t="e">
        <f t="shared" si="1"/>
        <v>#DIV/0!</v>
      </c>
      <c r="AC41" s="11" t="e">
        <f t="shared" si="2"/>
        <v>#DIV/0!</v>
      </c>
      <c r="AD41" s="11" t="e">
        <f t="shared" si="3"/>
        <v>#DIV/0!</v>
      </c>
      <c r="AE41" s="11" t="e">
        <f t="shared" si="4"/>
        <v>#DIV/0!</v>
      </c>
      <c r="AF41" s="11" t="e">
        <f t="shared" si="5"/>
        <v>#DIV/0!</v>
      </c>
      <c r="AG41" s="11" t="e">
        <f t="shared" si="6"/>
        <v>#DIV/0!</v>
      </c>
      <c r="AH41" s="11" t="e">
        <f t="shared" si="7"/>
        <v>#DIV/0!</v>
      </c>
      <c r="AI41" s="11" t="e">
        <f t="shared" si="8"/>
        <v>#DIV/0!</v>
      </c>
      <c r="AJ41" s="11" t="e">
        <f t="shared" si="9"/>
        <v>#DIV/0!</v>
      </c>
      <c r="AK41" s="11" t="e">
        <f t="shared" si="10"/>
        <v>#DIV/0!</v>
      </c>
      <c r="AL41" s="11" t="e">
        <f t="shared" si="11"/>
        <v>#DIV/0!</v>
      </c>
      <c r="AM41" s="11" t="e">
        <f t="shared" si="12"/>
        <v>#DIV/0!</v>
      </c>
    </row>
    <row r="42" spans="1:39" x14ac:dyDescent="0.25">
      <c r="A42" s="8" t="s">
        <v>13</v>
      </c>
      <c r="B42" s="3">
        <v>1</v>
      </c>
      <c r="C42" s="3">
        <v>21066.666666666668</v>
      </c>
      <c r="D42" s="5">
        <v>0</v>
      </c>
      <c r="E42" s="3">
        <v>0</v>
      </c>
      <c r="F42" s="5">
        <v>0</v>
      </c>
      <c r="G42" s="3">
        <v>0</v>
      </c>
      <c r="H42" s="5">
        <v>0</v>
      </c>
      <c r="I42" s="3">
        <v>0</v>
      </c>
      <c r="J42" s="5">
        <v>0</v>
      </c>
      <c r="K42" s="3">
        <v>0</v>
      </c>
      <c r="L42" s="5">
        <v>0</v>
      </c>
      <c r="M42" s="3">
        <v>0</v>
      </c>
      <c r="N42" s="4" t="s">
        <v>1</v>
      </c>
      <c r="O42" s="3">
        <v>7</v>
      </c>
      <c r="P42" s="3">
        <v>124475.5</v>
      </c>
      <c r="Q42" s="5">
        <v>1</v>
      </c>
      <c r="R42" s="3">
        <v>3877.5000000000005</v>
      </c>
      <c r="S42" s="5">
        <v>0</v>
      </c>
      <c r="T42" s="3">
        <v>0</v>
      </c>
      <c r="U42" s="5">
        <v>0</v>
      </c>
      <c r="V42" s="3">
        <v>0</v>
      </c>
      <c r="W42" s="5">
        <v>0</v>
      </c>
      <c r="X42" s="3">
        <v>0</v>
      </c>
      <c r="Y42" s="5">
        <v>0</v>
      </c>
      <c r="Z42" s="3">
        <v>0</v>
      </c>
      <c r="AA42" s="4" t="s">
        <v>1</v>
      </c>
      <c r="AB42" s="10">
        <f t="shared" si="1"/>
        <v>7</v>
      </c>
      <c r="AC42" s="10">
        <f t="shared" si="2"/>
        <v>5.9086471518987338</v>
      </c>
      <c r="AD42" s="11" t="e">
        <f t="shared" si="3"/>
        <v>#DIV/0!</v>
      </c>
      <c r="AE42" s="11" t="e">
        <f t="shared" si="4"/>
        <v>#DIV/0!</v>
      </c>
      <c r="AF42" s="11" t="e">
        <f t="shared" si="5"/>
        <v>#DIV/0!</v>
      </c>
      <c r="AG42" s="11" t="e">
        <f t="shared" si="6"/>
        <v>#DIV/0!</v>
      </c>
      <c r="AH42" s="11" t="e">
        <f t="shared" si="7"/>
        <v>#DIV/0!</v>
      </c>
      <c r="AI42" s="11" t="e">
        <f t="shared" si="8"/>
        <v>#DIV/0!</v>
      </c>
      <c r="AJ42" s="11" t="e">
        <f t="shared" si="9"/>
        <v>#DIV/0!</v>
      </c>
      <c r="AK42" s="11" t="e">
        <f t="shared" si="10"/>
        <v>#DIV/0!</v>
      </c>
      <c r="AL42" s="11" t="e">
        <f t="shared" si="11"/>
        <v>#DIV/0!</v>
      </c>
      <c r="AM42" s="11" t="e">
        <f t="shared" si="12"/>
        <v>#DIV/0!</v>
      </c>
    </row>
    <row r="43" spans="1:39" x14ac:dyDescent="0.25">
      <c r="A43" s="8" t="s">
        <v>12</v>
      </c>
      <c r="B43" s="3">
        <v>915</v>
      </c>
      <c r="C43" s="3">
        <v>23511898.112499997</v>
      </c>
      <c r="D43" s="5">
        <v>13</v>
      </c>
      <c r="E43" s="3">
        <v>416064</v>
      </c>
      <c r="F43" s="5">
        <v>9</v>
      </c>
      <c r="G43" s="3">
        <v>383448</v>
      </c>
      <c r="H43" s="5">
        <v>4</v>
      </c>
      <c r="I43" s="3">
        <v>78255</v>
      </c>
      <c r="J43" s="5">
        <v>8</v>
      </c>
      <c r="K43" s="3">
        <v>582916</v>
      </c>
      <c r="L43" s="5">
        <v>1</v>
      </c>
      <c r="M43" s="3">
        <v>201600</v>
      </c>
      <c r="N43" s="4" t="s">
        <v>1</v>
      </c>
      <c r="O43" s="3">
        <v>3192</v>
      </c>
      <c r="P43" s="3">
        <v>92566795.987499967</v>
      </c>
      <c r="Q43" s="5">
        <v>29</v>
      </c>
      <c r="R43" s="3">
        <v>1088198.1000000001</v>
      </c>
      <c r="S43" s="5">
        <v>15</v>
      </c>
      <c r="T43" s="3">
        <v>768417</v>
      </c>
      <c r="U43" s="5">
        <v>2</v>
      </c>
      <c r="V43" s="3">
        <v>59287.5</v>
      </c>
      <c r="W43" s="5">
        <v>17</v>
      </c>
      <c r="X43" s="3">
        <v>1595331</v>
      </c>
      <c r="Y43" s="5">
        <v>4</v>
      </c>
      <c r="Z43" s="3">
        <v>824760</v>
      </c>
      <c r="AA43" s="4" t="s">
        <v>1</v>
      </c>
      <c r="AB43" s="10">
        <f t="shared" si="1"/>
        <v>3.4885245901639346</v>
      </c>
      <c r="AC43" s="10">
        <f t="shared" si="2"/>
        <v>3.9370192718846138</v>
      </c>
      <c r="AD43" s="10">
        <f t="shared" si="3"/>
        <v>2.2307692307692308</v>
      </c>
      <c r="AE43" s="10">
        <f t="shared" si="4"/>
        <v>2.6154584390862947</v>
      </c>
      <c r="AF43" s="10">
        <f t="shared" si="5"/>
        <v>1.6666666666666667</v>
      </c>
      <c r="AG43" s="10">
        <f t="shared" si="6"/>
        <v>2.0039666395443452</v>
      </c>
      <c r="AH43" s="10">
        <f t="shared" si="7"/>
        <v>0.5</v>
      </c>
      <c r="AI43" s="10">
        <f t="shared" si="8"/>
        <v>0.75761932144910871</v>
      </c>
      <c r="AJ43" s="10">
        <f t="shared" si="9"/>
        <v>2.125</v>
      </c>
      <c r="AK43" s="10">
        <f t="shared" si="10"/>
        <v>2.7368111357382539</v>
      </c>
      <c r="AL43" s="10">
        <f t="shared" si="11"/>
        <v>4</v>
      </c>
      <c r="AM43" s="10">
        <f t="shared" si="12"/>
        <v>4.0910714285714285</v>
      </c>
    </row>
    <row r="44" spans="1:39" x14ac:dyDescent="0.25">
      <c r="A44" s="8" t="s">
        <v>11</v>
      </c>
      <c r="B44" s="3">
        <v>38</v>
      </c>
      <c r="C44" s="3">
        <v>603667.25</v>
      </c>
      <c r="D44" s="5">
        <v>0</v>
      </c>
      <c r="E44" s="3">
        <v>0</v>
      </c>
      <c r="F44" s="5">
        <v>0</v>
      </c>
      <c r="G44" s="3">
        <v>0</v>
      </c>
      <c r="H44" s="5">
        <v>0</v>
      </c>
      <c r="I44" s="3">
        <v>0</v>
      </c>
      <c r="J44" s="5">
        <v>0</v>
      </c>
      <c r="K44" s="3">
        <v>0</v>
      </c>
      <c r="L44" s="5">
        <v>0</v>
      </c>
      <c r="M44" s="3">
        <v>0</v>
      </c>
      <c r="N44" s="4" t="s">
        <v>1</v>
      </c>
      <c r="O44" s="3">
        <v>124</v>
      </c>
      <c r="P44" s="3">
        <v>1838774.375</v>
      </c>
      <c r="Q44" s="5">
        <v>0</v>
      </c>
      <c r="R44" s="3">
        <v>0</v>
      </c>
      <c r="S44" s="5">
        <v>0</v>
      </c>
      <c r="T44" s="3">
        <v>0</v>
      </c>
      <c r="U44" s="5">
        <v>0</v>
      </c>
      <c r="V44" s="3">
        <v>0</v>
      </c>
      <c r="W44" s="5">
        <v>0</v>
      </c>
      <c r="X44" s="3">
        <v>0</v>
      </c>
      <c r="Y44" s="5">
        <v>0</v>
      </c>
      <c r="Z44" s="3">
        <v>0</v>
      </c>
      <c r="AA44" s="4" t="s">
        <v>1</v>
      </c>
      <c r="AB44" s="10">
        <f t="shared" si="1"/>
        <v>3.263157894736842</v>
      </c>
      <c r="AC44" s="10">
        <f t="shared" si="2"/>
        <v>3.0460065126938725</v>
      </c>
      <c r="AD44" s="11" t="e">
        <f t="shared" si="3"/>
        <v>#DIV/0!</v>
      </c>
      <c r="AE44" s="11" t="e">
        <f t="shared" si="4"/>
        <v>#DIV/0!</v>
      </c>
      <c r="AF44" s="11" t="e">
        <f t="shared" si="5"/>
        <v>#DIV/0!</v>
      </c>
      <c r="AG44" s="11" t="e">
        <f t="shared" si="6"/>
        <v>#DIV/0!</v>
      </c>
      <c r="AH44" s="11" t="e">
        <f t="shared" si="7"/>
        <v>#DIV/0!</v>
      </c>
      <c r="AI44" s="11" t="e">
        <f t="shared" si="8"/>
        <v>#DIV/0!</v>
      </c>
      <c r="AJ44" s="11" t="e">
        <f t="shared" si="9"/>
        <v>#DIV/0!</v>
      </c>
      <c r="AK44" s="11" t="e">
        <f t="shared" si="10"/>
        <v>#DIV/0!</v>
      </c>
      <c r="AL44" s="11" t="e">
        <f t="shared" si="11"/>
        <v>#DIV/0!</v>
      </c>
      <c r="AM44" s="11" t="e">
        <f t="shared" si="12"/>
        <v>#DIV/0!</v>
      </c>
    </row>
    <row r="45" spans="1:39" x14ac:dyDescent="0.25">
      <c r="A45" s="8" t="s">
        <v>10</v>
      </c>
      <c r="B45" s="3">
        <v>1768</v>
      </c>
      <c r="C45" s="3">
        <v>30815486.375</v>
      </c>
      <c r="D45" s="5">
        <v>16</v>
      </c>
      <c r="E45" s="3">
        <v>387420</v>
      </c>
      <c r="F45" s="5">
        <v>30</v>
      </c>
      <c r="G45" s="3">
        <v>701090</v>
      </c>
      <c r="H45" s="5">
        <v>13</v>
      </c>
      <c r="I45" s="3">
        <v>143233.125</v>
      </c>
      <c r="J45" s="5">
        <v>0</v>
      </c>
      <c r="K45" s="3">
        <v>0</v>
      </c>
      <c r="L45" s="5">
        <v>1</v>
      </c>
      <c r="M45" s="3">
        <v>21000</v>
      </c>
      <c r="N45" s="4" t="s">
        <v>1</v>
      </c>
      <c r="O45" s="3">
        <v>3822</v>
      </c>
      <c r="P45" s="3">
        <v>93642343</v>
      </c>
      <c r="Q45" s="5">
        <v>44</v>
      </c>
      <c r="R45" s="3">
        <v>1175264.75</v>
      </c>
      <c r="S45" s="5">
        <v>12</v>
      </c>
      <c r="T45" s="3">
        <v>497077.75</v>
      </c>
      <c r="U45" s="5">
        <v>1</v>
      </c>
      <c r="V45" s="3">
        <v>25678.125</v>
      </c>
      <c r="W45" s="5">
        <v>17</v>
      </c>
      <c r="X45" s="3">
        <v>980125</v>
      </c>
      <c r="Y45" s="5">
        <v>2</v>
      </c>
      <c r="Z45" s="3">
        <v>504000</v>
      </c>
      <c r="AA45" s="4" t="s">
        <v>1</v>
      </c>
      <c r="AB45" s="10">
        <f t="shared" si="1"/>
        <v>2.1617647058823528</v>
      </c>
      <c r="AC45" s="10">
        <f t="shared" si="2"/>
        <v>3.0388078857638994</v>
      </c>
      <c r="AD45" s="10">
        <f t="shared" si="3"/>
        <v>2.75</v>
      </c>
      <c r="AE45" s="10">
        <f t="shared" si="4"/>
        <v>3.03356757524134</v>
      </c>
      <c r="AF45" s="10">
        <f t="shared" si="5"/>
        <v>0.4</v>
      </c>
      <c r="AG45" s="10">
        <f t="shared" si="6"/>
        <v>0.70900704617096233</v>
      </c>
      <c r="AH45" s="10">
        <f t="shared" si="7"/>
        <v>7.6923076923076927E-2</v>
      </c>
      <c r="AI45" s="10">
        <f t="shared" si="8"/>
        <v>0.17927504548965192</v>
      </c>
      <c r="AJ45" s="11" t="e">
        <f t="shared" si="9"/>
        <v>#DIV/0!</v>
      </c>
      <c r="AK45" s="11" t="e">
        <f t="shared" si="10"/>
        <v>#DIV/0!</v>
      </c>
      <c r="AL45" s="10">
        <f t="shared" si="11"/>
        <v>2</v>
      </c>
      <c r="AM45" s="10">
        <f t="shared" si="12"/>
        <v>24</v>
      </c>
    </row>
    <row r="46" spans="1:39" x14ac:dyDescent="0.25">
      <c r="A46" s="8" t="s">
        <v>9</v>
      </c>
      <c r="B46" s="3">
        <v>19</v>
      </c>
      <c r="C46" s="3">
        <v>276660.47999999998</v>
      </c>
      <c r="D46" s="5">
        <v>0</v>
      </c>
      <c r="E46" s="3">
        <v>0</v>
      </c>
      <c r="F46" s="5">
        <v>0</v>
      </c>
      <c r="G46" s="3">
        <v>0</v>
      </c>
      <c r="H46" s="5">
        <v>0</v>
      </c>
      <c r="I46" s="3">
        <v>0</v>
      </c>
      <c r="J46" s="5">
        <v>0</v>
      </c>
      <c r="K46" s="3">
        <v>0</v>
      </c>
      <c r="L46" s="5">
        <v>0</v>
      </c>
      <c r="M46" s="3">
        <v>0</v>
      </c>
      <c r="N46" s="4" t="s">
        <v>5</v>
      </c>
      <c r="O46" s="3">
        <v>368</v>
      </c>
      <c r="P46" s="3">
        <v>5767328.1616666671</v>
      </c>
      <c r="Q46" s="5">
        <v>5</v>
      </c>
      <c r="R46" s="3">
        <v>134164.80000000002</v>
      </c>
      <c r="S46" s="5">
        <v>4</v>
      </c>
      <c r="T46" s="3">
        <v>107671.2</v>
      </c>
      <c r="U46" s="5">
        <v>0</v>
      </c>
      <c r="V46" s="3">
        <v>0</v>
      </c>
      <c r="W46" s="5">
        <v>0</v>
      </c>
      <c r="X46" s="3">
        <v>0</v>
      </c>
      <c r="Y46" s="5">
        <v>0</v>
      </c>
      <c r="Z46" s="3">
        <v>0</v>
      </c>
      <c r="AA46" s="4" t="s">
        <v>5</v>
      </c>
      <c r="AB46" s="10">
        <f t="shared" si="1"/>
        <v>19.368421052631579</v>
      </c>
      <c r="AC46" s="10">
        <f t="shared" si="2"/>
        <v>20.846230591614198</v>
      </c>
      <c r="AD46" s="11" t="e">
        <f t="shared" si="3"/>
        <v>#DIV/0!</v>
      </c>
      <c r="AE46" s="11" t="e">
        <f t="shared" si="4"/>
        <v>#DIV/0!</v>
      </c>
      <c r="AF46" s="11" t="e">
        <f t="shared" si="5"/>
        <v>#DIV/0!</v>
      </c>
      <c r="AG46" s="11" t="e">
        <f t="shared" si="6"/>
        <v>#DIV/0!</v>
      </c>
      <c r="AH46" s="11" t="e">
        <f t="shared" si="7"/>
        <v>#DIV/0!</v>
      </c>
      <c r="AI46" s="11" t="e">
        <f t="shared" si="8"/>
        <v>#DIV/0!</v>
      </c>
      <c r="AJ46" s="11" t="e">
        <f t="shared" si="9"/>
        <v>#DIV/0!</v>
      </c>
      <c r="AK46" s="11" t="e">
        <f t="shared" si="10"/>
        <v>#DIV/0!</v>
      </c>
      <c r="AL46" s="11" t="e">
        <f t="shared" si="11"/>
        <v>#DIV/0!</v>
      </c>
      <c r="AM46" s="11" t="e">
        <f t="shared" si="12"/>
        <v>#DIV/0!</v>
      </c>
    </row>
    <row r="47" spans="1:39" x14ac:dyDescent="0.25">
      <c r="A47" s="8" t="s">
        <v>8</v>
      </c>
      <c r="B47" s="3">
        <v>2</v>
      </c>
      <c r="C47" s="3">
        <v>48750</v>
      </c>
      <c r="D47" s="5">
        <v>0</v>
      </c>
      <c r="E47" s="3">
        <v>0</v>
      </c>
      <c r="F47" s="5">
        <v>0</v>
      </c>
      <c r="G47" s="3">
        <v>0</v>
      </c>
      <c r="H47" s="5">
        <v>0</v>
      </c>
      <c r="I47" s="3">
        <v>0</v>
      </c>
      <c r="J47" s="5">
        <v>0</v>
      </c>
      <c r="K47" s="3">
        <v>0</v>
      </c>
      <c r="L47" s="5">
        <v>0</v>
      </c>
      <c r="M47" s="3">
        <v>0</v>
      </c>
      <c r="N47" s="4" t="s">
        <v>1</v>
      </c>
      <c r="O47" s="3">
        <v>3</v>
      </c>
      <c r="P47" s="3">
        <v>67425</v>
      </c>
      <c r="Q47" s="5">
        <v>0</v>
      </c>
      <c r="R47" s="3">
        <v>0</v>
      </c>
      <c r="S47" s="5">
        <v>0</v>
      </c>
      <c r="T47" s="3">
        <v>0</v>
      </c>
      <c r="U47" s="5">
        <v>0</v>
      </c>
      <c r="V47" s="3">
        <v>0</v>
      </c>
      <c r="W47" s="5">
        <v>0</v>
      </c>
      <c r="X47" s="3">
        <v>0</v>
      </c>
      <c r="Y47" s="5">
        <v>0</v>
      </c>
      <c r="Z47" s="3">
        <v>0</v>
      </c>
      <c r="AA47" s="4" t="s">
        <v>1</v>
      </c>
      <c r="AB47" s="10">
        <f t="shared" si="1"/>
        <v>1.5</v>
      </c>
      <c r="AC47" s="10">
        <f t="shared" si="2"/>
        <v>1.3830769230769231</v>
      </c>
      <c r="AD47" s="11" t="e">
        <f t="shared" si="3"/>
        <v>#DIV/0!</v>
      </c>
      <c r="AE47" s="11" t="e">
        <f t="shared" si="4"/>
        <v>#DIV/0!</v>
      </c>
      <c r="AF47" s="11" t="e">
        <f t="shared" si="5"/>
        <v>#DIV/0!</v>
      </c>
      <c r="AG47" s="11" t="e">
        <f t="shared" si="6"/>
        <v>#DIV/0!</v>
      </c>
      <c r="AH47" s="11" t="e">
        <f t="shared" si="7"/>
        <v>#DIV/0!</v>
      </c>
      <c r="AI47" s="11" t="e">
        <f t="shared" si="8"/>
        <v>#DIV/0!</v>
      </c>
      <c r="AJ47" s="11" t="e">
        <f t="shared" si="9"/>
        <v>#DIV/0!</v>
      </c>
      <c r="AK47" s="11" t="e">
        <f t="shared" si="10"/>
        <v>#DIV/0!</v>
      </c>
      <c r="AL47" s="11" t="e">
        <f t="shared" si="11"/>
        <v>#DIV/0!</v>
      </c>
      <c r="AM47" s="11" t="e">
        <f t="shared" si="12"/>
        <v>#DIV/0!</v>
      </c>
    </row>
    <row r="48" spans="1:39" x14ac:dyDescent="0.25">
      <c r="A48" s="8" t="s">
        <v>7</v>
      </c>
      <c r="B48" s="3">
        <v>4</v>
      </c>
      <c r="C48" s="3">
        <v>85255</v>
      </c>
      <c r="D48" s="5">
        <v>0</v>
      </c>
      <c r="E48" s="3">
        <v>0</v>
      </c>
      <c r="F48" s="5">
        <v>0</v>
      </c>
      <c r="G48" s="3">
        <v>0</v>
      </c>
      <c r="H48" s="5">
        <v>0</v>
      </c>
      <c r="I48" s="3">
        <v>0</v>
      </c>
      <c r="J48" s="5">
        <v>0</v>
      </c>
      <c r="K48" s="3">
        <v>0</v>
      </c>
      <c r="L48" s="5">
        <v>0</v>
      </c>
      <c r="M48" s="3">
        <v>0</v>
      </c>
      <c r="N48" s="4" t="s">
        <v>1</v>
      </c>
      <c r="O48" s="3">
        <v>5</v>
      </c>
      <c r="P48" s="3">
        <v>94560</v>
      </c>
      <c r="Q48" s="5">
        <v>0</v>
      </c>
      <c r="R48" s="3">
        <v>0</v>
      </c>
      <c r="S48" s="5">
        <v>0</v>
      </c>
      <c r="T48" s="3">
        <v>0</v>
      </c>
      <c r="U48" s="5">
        <v>0</v>
      </c>
      <c r="V48" s="3">
        <v>0</v>
      </c>
      <c r="W48" s="5">
        <v>0</v>
      </c>
      <c r="X48" s="3">
        <v>0</v>
      </c>
      <c r="Y48" s="5">
        <v>0</v>
      </c>
      <c r="Z48" s="3">
        <v>0</v>
      </c>
      <c r="AA48" s="4" t="s">
        <v>1</v>
      </c>
      <c r="AB48" s="10">
        <f t="shared" si="1"/>
        <v>1.25</v>
      </c>
      <c r="AC48" s="10">
        <f t="shared" si="2"/>
        <v>1.109143158759017</v>
      </c>
      <c r="AD48" s="11" t="e">
        <f t="shared" si="3"/>
        <v>#DIV/0!</v>
      </c>
      <c r="AE48" s="11" t="e">
        <f t="shared" si="4"/>
        <v>#DIV/0!</v>
      </c>
      <c r="AF48" s="11" t="e">
        <f t="shared" si="5"/>
        <v>#DIV/0!</v>
      </c>
      <c r="AG48" s="11" t="e">
        <f t="shared" si="6"/>
        <v>#DIV/0!</v>
      </c>
      <c r="AH48" s="11" t="e">
        <f t="shared" si="7"/>
        <v>#DIV/0!</v>
      </c>
      <c r="AI48" s="11" t="e">
        <f t="shared" si="8"/>
        <v>#DIV/0!</v>
      </c>
      <c r="AJ48" s="11" t="e">
        <f t="shared" si="9"/>
        <v>#DIV/0!</v>
      </c>
      <c r="AK48" s="11" t="e">
        <f t="shared" si="10"/>
        <v>#DIV/0!</v>
      </c>
      <c r="AL48" s="11" t="e">
        <f t="shared" si="11"/>
        <v>#DIV/0!</v>
      </c>
      <c r="AM48" s="11" t="e">
        <f t="shared" si="12"/>
        <v>#DIV/0!</v>
      </c>
    </row>
    <row r="49" spans="1:39" x14ac:dyDescent="0.25">
      <c r="A49" s="8" t="s">
        <v>6</v>
      </c>
      <c r="B49" s="3">
        <v>0</v>
      </c>
      <c r="C49" s="3">
        <v>0</v>
      </c>
      <c r="D49" s="5">
        <v>0</v>
      </c>
      <c r="E49" s="3">
        <v>0</v>
      </c>
      <c r="F49" s="5">
        <v>0</v>
      </c>
      <c r="G49" s="3">
        <v>0</v>
      </c>
      <c r="H49" s="5">
        <v>0</v>
      </c>
      <c r="I49" s="3">
        <v>0</v>
      </c>
      <c r="J49" s="5">
        <v>0</v>
      </c>
      <c r="K49" s="3">
        <v>0</v>
      </c>
      <c r="L49" s="5">
        <v>0</v>
      </c>
      <c r="M49" s="3">
        <v>0</v>
      </c>
      <c r="N49" s="4" t="s">
        <v>5</v>
      </c>
      <c r="O49" s="3">
        <v>0</v>
      </c>
      <c r="P49" s="3">
        <v>0</v>
      </c>
      <c r="Q49" s="5">
        <v>0</v>
      </c>
      <c r="R49" s="3">
        <v>0</v>
      </c>
      <c r="S49" s="5">
        <v>0</v>
      </c>
      <c r="T49" s="3">
        <v>0</v>
      </c>
      <c r="U49" s="5">
        <v>0</v>
      </c>
      <c r="V49" s="3">
        <v>0</v>
      </c>
      <c r="W49" s="5">
        <v>0</v>
      </c>
      <c r="X49" s="3">
        <v>0</v>
      </c>
      <c r="Y49" s="5">
        <v>0</v>
      </c>
      <c r="Z49" s="3">
        <v>0</v>
      </c>
      <c r="AA49" s="4" t="s">
        <v>5</v>
      </c>
      <c r="AB49" s="11" t="e">
        <f t="shared" si="1"/>
        <v>#DIV/0!</v>
      </c>
      <c r="AC49" s="11" t="e">
        <f t="shared" si="2"/>
        <v>#DIV/0!</v>
      </c>
      <c r="AD49" s="11" t="e">
        <f t="shared" si="3"/>
        <v>#DIV/0!</v>
      </c>
      <c r="AE49" s="11" t="e">
        <f t="shared" si="4"/>
        <v>#DIV/0!</v>
      </c>
      <c r="AF49" s="11" t="e">
        <f t="shared" si="5"/>
        <v>#DIV/0!</v>
      </c>
      <c r="AG49" s="11" t="e">
        <f t="shared" si="6"/>
        <v>#DIV/0!</v>
      </c>
      <c r="AH49" s="11" t="e">
        <f t="shared" si="7"/>
        <v>#DIV/0!</v>
      </c>
      <c r="AI49" s="11" t="e">
        <f t="shared" si="8"/>
        <v>#DIV/0!</v>
      </c>
      <c r="AJ49" s="11" t="e">
        <f t="shared" si="9"/>
        <v>#DIV/0!</v>
      </c>
      <c r="AK49" s="11" t="e">
        <f t="shared" si="10"/>
        <v>#DIV/0!</v>
      </c>
      <c r="AL49" s="11" t="e">
        <f t="shared" si="11"/>
        <v>#DIV/0!</v>
      </c>
      <c r="AM49" s="11" t="e">
        <f t="shared" si="12"/>
        <v>#DIV/0!</v>
      </c>
    </row>
    <row r="50" spans="1:39" x14ac:dyDescent="0.25">
      <c r="A50" s="8" t="s">
        <v>4</v>
      </c>
      <c r="B50" s="3">
        <v>1</v>
      </c>
      <c r="C50" s="3">
        <v>15300</v>
      </c>
      <c r="D50" s="5">
        <v>0</v>
      </c>
      <c r="E50" s="3">
        <v>0</v>
      </c>
      <c r="F50" s="5">
        <v>0</v>
      </c>
      <c r="G50" s="3">
        <v>0</v>
      </c>
      <c r="H50" s="5">
        <v>0</v>
      </c>
      <c r="I50" s="3">
        <v>0</v>
      </c>
      <c r="J50" s="5">
        <v>0</v>
      </c>
      <c r="K50" s="3">
        <v>0</v>
      </c>
      <c r="L50" s="5">
        <v>0</v>
      </c>
      <c r="M50" s="3">
        <v>0</v>
      </c>
      <c r="N50" s="4" t="s">
        <v>1</v>
      </c>
      <c r="O50" s="3">
        <v>1</v>
      </c>
      <c r="P50" s="3">
        <v>15300</v>
      </c>
      <c r="Q50" s="5">
        <v>0</v>
      </c>
      <c r="R50" s="3">
        <v>0</v>
      </c>
      <c r="S50" s="5">
        <v>0</v>
      </c>
      <c r="T50" s="3">
        <v>0</v>
      </c>
      <c r="U50" s="5">
        <v>0</v>
      </c>
      <c r="V50" s="3">
        <v>0</v>
      </c>
      <c r="W50" s="5">
        <v>0</v>
      </c>
      <c r="X50" s="3">
        <v>0</v>
      </c>
      <c r="Y50" s="5">
        <v>0</v>
      </c>
      <c r="Z50" s="3">
        <v>0</v>
      </c>
      <c r="AA50" s="4" t="s">
        <v>1</v>
      </c>
      <c r="AB50" s="10">
        <f t="shared" si="1"/>
        <v>1</v>
      </c>
      <c r="AC50" s="10">
        <f t="shared" si="2"/>
        <v>1</v>
      </c>
      <c r="AD50" s="11" t="e">
        <f t="shared" si="3"/>
        <v>#DIV/0!</v>
      </c>
      <c r="AE50" s="11" t="e">
        <f t="shared" si="4"/>
        <v>#DIV/0!</v>
      </c>
      <c r="AF50" s="11" t="e">
        <f t="shared" si="5"/>
        <v>#DIV/0!</v>
      </c>
      <c r="AG50" s="11" t="e">
        <f t="shared" si="6"/>
        <v>#DIV/0!</v>
      </c>
      <c r="AH50" s="11" t="e">
        <f t="shared" si="7"/>
        <v>#DIV/0!</v>
      </c>
      <c r="AI50" s="11" t="e">
        <f t="shared" si="8"/>
        <v>#DIV/0!</v>
      </c>
      <c r="AJ50" s="11" t="e">
        <f t="shared" si="9"/>
        <v>#DIV/0!</v>
      </c>
      <c r="AK50" s="11" t="e">
        <f t="shared" si="10"/>
        <v>#DIV/0!</v>
      </c>
      <c r="AL50" s="11" t="e">
        <f t="shared" si="11"/>
        <v>#DIV/0!</v>
      </c>
      <c r="AM50" s="11" t="e">
        <f t="shared" si="12"/>
        <v>#DIV/0!</v>
      </c>
    </row>
    <row r="51" spans="1:39" x14ac:dyDescent="0.25">
      <c r="A51" s="8" t="s">
        <v>3</v>
      </c>
      <c r="B51" s="3">
        <v>889</v>
      </c>
      <c r="C51" s="3">
        <v>3451548.6966666663</v>
      </c>
      <c r="D51" s="5">
        <v>20</v>
      </c>
      <c r="E51" s="3">
        <v>116807.67999999999</v>
      </c>
      <c r="F51" s="5">
        <v>11</v>
      </c>
      <c r="G51" s="3">
        <v>72930.324999999997</v>
      </c>
      <c r="H51" s="5">
        <v>2</v>
      </c>
      <c r="I51" s="3">
        <v>12234.375</v>
      </c>
      <c r="J51" s="5">
        <v>14</v>
      </c>
      <c r="K51" s="3">
        <v>157757.6</v>
      </c>
      <c r="L51" s="5">
        <v>1</v>
      </c>
      <c r="M51" s="3">
        <v>14988.75</v>
      </c>
      <c r="N51" s="4" t="s">
        <v>1</v>
      </c>
      <c r="O51" s="3">
        <v>2176</v>
      </c>
      <c r="P51" s="3">
        <v>53252343.869166635</v>
      </c>
      <c r="Q51" s="5">
        <v>13</v>
      </c>
      <c r="R51" s="3">
        <v>437213.44333333336</v>
      </c>
      <c r="S51" s="5">
        <v>16</v>
      </c>
      <c r="T51" s="3">
        <v>681255.26083333336</v>
      </c>
      <c r="U51" s="5">
        <v>2</v>
      </c>
      <c r="V51" s="3">
        <v>74017.125</v>
      </c>
      <c r="W51" s="5">
        <v>15</v>
      </c>
      <c r="X51" s="3">
        <v>1129963.3799999999</v>
      </c>
      <c r="Y51" s="5">
        <v>9</v>
      </c>
      <c r="Z51" s="3">
        <v>1258065.8999999999</v>
      </c>
      <c r="AA51" s="4" t="s">
        <v>1</v>
      </c>
      <c r="AB51" s="10">
        <f t="shared" si="1"/>
        <v>2.4476940382452193</v>
      </c>
      <c r="AC51" s="10">
        <f t="shared" si="2"/>
        <v>15.428536158448262</v>
      </c>
      <c r="AD51" s="10">
        <f t="shared" si="3"/>
        <v>0.65</v>
      </c>
      <c r="AE51" s="10">
        <f t="shared" si="4"/>
        <v>3.743019665601897</v>
      </c>
      <c r="AF51" s="10">
        <f t="shared" si="5"/>
        <v>1.4545454545454546</v>
      </c>
      <c r="AG51" s="10">
        <f t="shared" si="6"/>
        <v>9.3411795550524879</v>
      </c>
      <c r="AH51" s="10">
        <f t="shared" si="7"/>
        <v>1</v>
      </c>
      <c r="AI51" s="10">
        <f t="shared" si="8"/>
        <v>6.0499310344827588</v>
      </c>
      <c r="AJ51" s="10">
        <f t="shared" si="9"/>
        <v>1.0714285714285714</v>
      </c>
      <c r="AK51" s="10">
        <f t="shared" si="10"/>
        <v>7.1626557452699577</v>
      </c>
      <c r="AL51" s="10">
        <f t="shared" si="11"/>
        <v>9</v>
      </c>
      <c r="AM51" s="10">
        <f t="shared" si="12"/>
        <v>83.934010507880899</v>
      </c>
    </row>
    <row r="52" spans="1:39" x14ac:dyDescent="0.25">
      <c r="A52" s="8" t="s">
        <v>2</v>
      </c>
      <c r="B52" s="3">
        <v>389</v>
      </c>
      <c r="C52" s="3">
        <v>6550450.2583333338</v>
      </c>
      <c r="D52" s="5">
        <v>0</v>
      </c>
      <c r="E52" s="3">
        <v>0</v>
      </c>
      <c r="F52" s="5">
        <v>0</v>
      </c>
      <c r="G52" s="3">
        <v>0</v>
      </c>
      <c r="H52" s="5">
        <v>0</v>
      </c>
      <c r="I52" s="3">
        <v>0</v>
      </c>
      <c r="J52" s="5">
        <v>0</v>
      </c>
      <c r="K52" s="3">
        <v>0</v>
      </c>
      <c r="L52" s="5">
        <v>0</v>
      </c>
      <c r="M52" s="3">
        <v>0</v>
      </c>
      <c r="N52" s="4" t="s">
        <v>1</v>
      </c>
      <c r="O52" s="3">
        <v>439</v>
      </c>
      <c r="P52" s="3">
        <v>12894337.8125</v>
      </c>
      <c r="Q52" s="5">
        <v>0</v>
      </c>
      <c r="R52" s="3">
        <v>0</v>
      </c>
      <c r="S52" s="5">
        <v>0</v>
      </c>
      <c r="T52" s="3">
        <v>0</v>
      </c>
      <c r="U52" s="5">
        <v>0</v>
      </c>
      <c r="V52" s="3">
        <v>0</v>
      </c>
      <c r="W52" s="5">
        <v>0</v>
      </c>
      <c r="X52" s="3">
        <v>0</v>
      </c>
      <c r="Y52" s="5">
        <v>0</v>
      </c>
      <c r="Z52" s="3">
        <v>0</v>
      </c>
      <c r="AA52" s="4" t="s">
        <v>1</v>
      </c>
      <c r="AB52" s="10">
        <f t="shared" si="1"/>
        <v>1.1285347043701799</v>
      </c>
      <c r="AC52" s="10">
        <f t="shared" si="2"/>
        <v>1.9684658769977097</v>
      </c>
      <c r="AD52" s="11" t="e">
        <f t="shared" si="3"/>
        <v>#DIV/0!</v>
      </c>
      <c r="AE52" s="11" t="e">
        <f t="shared" si="4"/>
        <v>#DIV/0!</v>
      </c>
      <c r="AF52" s="11" t="e">
        <f t="shared" si="5"/>
        <v>#DIV/0!</v>
      </c>
      <c r="AG52" s="11" t="e">
        <f t="shared" si="6"/>
        <v>#DIV/0!</v>
      </c>
      <c r="AH52" s="11" t="e">
        <f t="shared" si="7"/>
        <v>#DIV/0!</v>
      </c>
      <c r="AI52" s="11" t="e">
        <f t="shared" si="8"/>
        <v>#DIV/0!</v>
      </c>
      <c r="AJ52" s="11" t="e">
        <f t="shared" si="9"/>
        <v>#DIV/0!</v>
      </c>
      <c r="AK52" s="11" t="e">
        <f t="shared" si="10"/>
        <v>#DIV/0!</v>
      </c>
      <c r="AL52" s="11" t="e">
        <f t="shared" si="11"/>
        <v>#DIV/0!</v>
      </c>
      <c r="AM52" s="11" t="e">
        <f t="shared" si="12"/>
        <v>#DIV/0!</v>
      </c>
    </row>
    <row r="53" spans="1:39" x14ac:dyDescent="0.25">
      <c r="A53" s="8" t="s">
        <v>0</v>
      </c>
      <c r="B53" s="3">
        <v>14480</v>
      </c>
      <c r="C53" s="3">
        <v>369349347.36124998</v>
      </c>
      <c r="D53" s="3">
        <v>302</v>
      </c>
      <c r="E53" s="3">
        <v>12590505.2675</v>
      </c>
      <c r="F53" s="3">
        <v>293</v>
      </c>
      <c r="G53" s="3">
        <v>12297881.247083332</v>
      </c>
      <c r="H53" s="3">
        <v>84</v>
      </c>
      <c r="I53" s="3">
        <v>1774780.825</v>
      </c>
      <c r="J53" s="3">
        <v>148</v>
      </c>
      <c r="K53" s="3">
        <v>14959872.6</v>
      </c>
      <c r="L53" s="3">
        <v>42</v>
      </c>
      <c r="M53" s="3">
        <v>9385891.5</v>
      </c>
      <c r="N53" s="3"/>
      <c r="O53" s="3">
        <v>33081</v>
      </c>
      <c r="P53" s="3">
        <v>1028983363.7741666</v>
      </c>
      <c r="Q53" s="3">
        <v>516</v>
      </c>
      <c r="R53" s="3">
        <v>22503100.225833334</v>
      </c>
      <c r="S53" s="3">
        <v>336</v>
      </c>
      <c r="T53" s="3">
        <v>15625939.700833334</v>
      </c>
      <c r="U53" s="3">
        <v>35</v>
      </c>
      <c r="V53" s="3">
        <v>1183849.3125</v>
      </c>
      <c r="W53" s="3">
        <v>323</v>
      </c>
      <c r="X53" s="3">
        <v>36064394.880000003</v>
      </c>
      <c r="Y53" s="3">
        <v>96</v>
      </c>
      <c r="Z53" s="3">
        <v>21103833.149999999</v>
      </c>
      <c r="AA53" s="3"/>
      <c r="AB53" s="10">
        <f t="shared" si="1"/>
        <v>2.2845994475138123</v>
      </c>
      <c r="AC53" s="10">
        <f t="shared" si="2"/>
        <v>2.7859352429496713</v>
      </c>
      <c r="AD53" s="10">
        <f t="shared" si="3"/>
        <v>1.7086092715231789</v>
      </c>
      <c r="AE53" s="10">
        <f t="shared" si="4"/>
        <v>1.7873071610494311</v>
      </c>
      <c r="AF53" s="10">
        <f t="shared" si="5"/>
        <v>1.1467576791808873</v>
      </c>
      <c r="AG53" s="10">
        <f t="shared" si="6"/>
        <v>1.2706204741194189</v>
      </c>
      <c r="AH53" s="10">
        <f t="shared" si="7"/>
        <v>0.41666666666666669</v>
      </c>
      <c r="AI53" s="10">
        <f t="shared" si="8"/>
        <v>0.6670397244685129</v>
      </c>
      <c r="AJ53" s="10">
        <f t="shared" si="9"/>
        <v>2.1824324324324325</v>
      </c>
      <c r="AK53" s="10">
        <f t="shared" si="10"/>
        <v>2.4107421128706674</v>
      </c>
      <c r="AL53" s="10">
        <f t="shared" si="11"/>
        <v>2.2857142857142856</v>
      </c>
      <c r="AM53" s="10">
        <f t="shared" si="12"/>
        <v>2.2484633612054856</v>
      </c>
    </row>
  </sheetData>
  <autoFilter ref="A7:AA53"/>
  <mergeCells count="28">
    <mergeCell ref="B2:N2"/>
    <mergeCell ref="AB4:AM4"/>
    <mergeCell ref="AB5:AC6"/>
    <mergeCell ref="AD5:AM5"/>
    <mergeCell ref="AD6:AE6"/>
    <mergeCell ref="AF6:AG6"/>
    <mergeCell ref="AH6:AI6"/>
    <mergeCell ref="AJ6:AK6"/>
    <mergeCell ref="AL6:AM6"/>
    <mergeCell ref="L6:M6"/>
    <mergeCell ref="Q6:R6"/>
    <mergeCell ref="S6:T6"/>
    <mergeCell ref="A4:A7"/>
    <mergeCell ref="B4:M4"/>
    <mergeCell ref="N4:N7"/>
    <mergeCell ref="O4:Z4"/>
    <mergeCell ref="AA4:AA7"/>
    <mergeCell ref="B5:C6"/>
    <mergeCell ref="D5:M5"/>
    <mergeCell ref="O5:P6"/>
    <mergeCell ref="Q5:Z5"/>
    <mergeCell ref="D6:E6"/>
    <mergeCell ref="U6:V6"/>
    <mergeCell ref="W6:X6"/>
    <mergeCell ref="Y6:Z6"/>
    <mergeCell ref="F6:G6"/>
    <mergeCell ref="H6:I6"/>
    <mergeCell ref="J6:K6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53"/>
  <sheetViews>
    <sheetView tabSelected="1" view="pageBreakPreview" zoomScaleNormal="100" zoomScaleSheetLayoutView="100" workbookViewId="0">
      <pane xSplit="1" ySplit="7" topLeftCell="B8" activePane="bottomRight" state="frozen"/>
      <selection pane="topRight" activeCell="B1" sqref="B1"/>
      <selection pane="bottomLeft" activeCell="A7" sqref="A7"/>
      <selection pane="bottomRight" activeCell="J18" sqref="J18"/>
    </sheetView>
  </sheetViews>
  <sheetFormatPr defaultColWidth="13" defaultRowHeight="15" x14ac:dyDescent="0.25"/>
  <cols>
    <col min="1" max="1" width="33.42578125" style="9" bestFit="1" customWidth="1"/>
    <col min="2" max="2" width="10" style="1" customWidth="1"/>
    <col min="3" max="3" width="11.140625" style="1" bestFit="1" customWidth="1"/>
    <col min="4" max="4" width="10" style="1" customWidth="1"/>
    <col min="5" max="5" width="11.85546875" style="1" bestFit="1" customWidth="1"/>
    <col min="6" max="6" width="10" style="1" customWidth="1"/>
    <col min="7" max="7" width="11.85546875" style="1" bestFit="1" customWidth="1"/>
    <col min="8" max="8" width="10" style="1" customWidth="1"/>
    <col min="9" max="9" width="11.85546875" style="1" bestFit="1" customWidth="1"/>
    <col min="10" max="10" width="10" style="1" customWidth="1"/>
    <col min="11" max="11" width="10.140625" style="1" bestFit="1" customWidth="1"/>
    <col min="12" max="12" width="10" style="1" customWidth="1"/>
    <col min="13" max="13" width="9.140625" style="1" bestFit="1" customWidth="1"/>
    <col min="14" max="14" width="13" style="2"/>
    <col min="15" max="15" width="12.140625" style="1" customWidth="1"/>
    <col min="16" max="16" width="12.7109375" style="1" bestFit="1" customWidth="1"/>
    <col min="17" max="17" width="11.42578125" style="1" customWidth="1"/>
    <col min="18" max="18" width="11.85546875" style="1" bestFit="1" customWidth="1"/>
    <col min="19" max="19" width="11.42578125" style="1" customWidth="1"/>
    <col min="20" max="20" width="11.85546875" style="1" bestFit="1" customWidth="1"/>
    <col min="21" max="21" width="11.42578125" style="1" customWidth="1"/>
    <col min="22" max="22" width="11.85546875" style="1" bestFit="1" customWidth="1"/>
    <col min="23" max="23" width="11.42578125" style="1" customWidth="1"/>
    <col min="24" max="24" width="10.140625" style="1" bestFit="1" customWidth="1"/>
    <col min="25" max="25" width="11.42578125" style="1" customWidth="1"/>
    <col min="26" max="26" width="10.140625" style="1" bestFit="1" customWidth="1"/>
    <col min="27" max="27" width="13" style="2"/>
    <col min="28" max="39" width="8.5703125" style="1" bestFit="1" customWidth="1"/>
    <col min="40" max="16384" width="13" style="1"/>
  </cols>
  <sheetData>
    <row r="1" spans="1:39" x14ac:dyDescent="0.25">
      <c r="M1" s="18" t="s">
        <v>61</v>
      </c>
      <c r="N1" s="18"/>
    </row>
    <row r="2" spans="1:39" ht="29.25" customHeight="1" x14ac:dyDescent="0.25">
      <c r="B2" s="19" t="s">
        <v>58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39" x14ac:dyDescent="0.25">
      <c r="N3" s="2" t="s">
        <v>59</v>
      </c>
    </row>
    <row r="4" spans="1:39" x14ac:dyDescent="0.25">
      <c r="A4" s="15" t="s">
        <v>56</v>
      </c>
      <c r="B4" s="16" t="s">
        <v>55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7" t="s">
        <v>54</v>
      </c>
      <c r="O4" s="16" t="s">
        <v>53</v>
      </c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7" t="s">
        <v>52</v>
      </c>
      <c r="AB4" s="16" t="s">
        <v>57</v>
      </c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</row>
    <row r="5" spans="1:39" x14ac:dyDescent="0.25">
      <c r="A5" s="15"/>
      <c r="B5" s="16" t="s">
        <v>51</v>
      </c>
      <c r="C5" s="16"/>
      <c r="D5" s="16" t="s">
        <v>50</v>
      </c>
      <c r="E5" s="16"/>
      <c r="F5" s="16"/>
      <c r="G5" s="16"/>
      <c r="H5" s="16"/>
      <c r="I5" s="16"/>
      <c r="J5" s="16"/>
      <c r="K5" s="16"/>
      <c r="L5" s="16"/>
      <c r="M5" s="16"/>
      <c r="N5" s="17"/>
      <c r="O5" s="16" t="s">
        <v>51</v>
      </c>
      <c r="P5" s="16"/>
      <c r="Q5" s="16" t="s">
        <v>50</v>
      </c>
      <c r="R5" s="16"/>
      <c r="S5" s="16"/>
      <c r="T5" s="16"/>
      <c r="U5" s="16"/>
      <c r="V5" s="16"/>
      <c r="W5" s="16"/>
      <c r="X5" s="16"/>
      <c r="Y5" s="16"/>
      <c r="Z5" s="16"/>
      <c r="AA5" s="17"/>
      <c r="AB5" s="16" t="s">
        <v>51</v>
      </c>
      <c r="AC5" s="16"/>
      <c r="AD5" s="16" t="s">
        <v>50</v>
      </c>
      <c r="AE5" s="16"/>
      <c r="AF5" s="16"/>
      <c r="AG5" s="16"/>
      <c r="AH5" s="16"/>
      <c r="AI5" s="16"/>
      <c r="AJ5" s="16"/>
      <c r="AK5" s="16"/>
      <c r="AL5" s="16"/>
      <c r="AM5" s="16"/>
    </row>
    <row r="6" spans="1:39" x14ac:dyDescent="0.25">
      <c r="A6" s="15"/>
      <c r="B6" s="16"/>
      <c r="C6" s="16"/>
      <c r="D6" s="16">
        <v>1.1000000000000001</v>
      </c>
      <c r="E6" s="16"/>
      <c r="F6" s="16">
        <v>1.3</v>
      </c>
      <c r="G6" s="16"/>
      <c r="H6" s="16">
        <v>1.5</v>
      </c>
      <c r="I6" s="16"/>
      <c r="J6" s="16">
        <v>2</v>
      </c>
      <c r="K6" s="16"/>
      <c r="L6" s="16">
        <v>3</v>
      </c>
      <c r="M6" s="16"/>
      <c r="N6" s="17"/>
      <c r="O6" s="16"/>
      <c r="P6" s="16"/>
      <c r="Q6" s="16">
        <v>1.1000000000000001</v>
      </c>
      <c r="R6" s="16"/>
      <c r="S6" s="16">
        <v>1.3</v>
      </c>
      <c r="T6" s="16"/>
      <c r="U6" s="16">
        <v>1.5</v>
      </c>
      <c r="V6" s="16"/>
      <c r="W6" s="16">
        <v>2</v>
      </c>
      <c r="X6" s="16"/>
      <c r="Y6" s="16">
        <v>3</v>
      </c>
      <c r="Z6" s="16"/>
      <c r="AA6" s="17"/>
      <c r="AB6" s="16"/>
      <c r="AC6" s="16"/>
      <c r="AD6" s="16">
        <v>1.1000000000000001</v>
      </c>
      <c r="AE6" s="16"/>
      <c r="AF6" s="16">
        <v>1.3</v>
      </c>
      <c r="AG6" s="16"/>
      <c r="AH6" s="16">
        <v>1.5</v>
      </c>
      <c r="AI6" s="16"/>
      <c r="AJ6" s="16">
        <v>2</v>
      </c>
      <c r="AK6" s="16"/>
      <c r="AL6" s="16">
        <v>3</v>
      </c>
      <c r="AM6" s="16"/>
    </row>
    <row r="7" spans="1:39" s="14" customFormat="1" ht="30" x14ac:dyDescent="0.25">
      <c r="A7" s="15"/>
      <c r="B7" s="13" t="s">
        <v>60</v>
      </c>
      <c r="C7" s="13" t="s">
        <v>48</v>
      </c>
      <c r="D7" s="13" t="s">
        <v>60</v>
      </c>
      <c r="E7" s="13" t="s">
        <v>48</v>
      </c>
      <c r="F7" s="13" t="s">
        <v>60</v>
      </c>
      <c r="G7" s="13" t="s">
        <v>48</v>
      </c>
      <c r="H7" s="13" t="s">
        <v>60</v>
      </c>
      <c r="I7" s="13" t="s">
        <v>48</v>
      </c>
      <c r="J7" s="13" t="s">
        <v>60</v>
      </c>
      <c r="K7" s="13" t="s">
        <v>48</v>
      </c>
      <c r="L7" s="13" t="s">
        <v>60</v>
      </c>
      <c r="M7" s="13" t="s">
        <v>48</v>
      </c>
      <c r="N7" s="17"/>
      <c r="O7" s="13" t="s">
        <v>60</v>
      </c>
      <c r="P7" s="13" t="s">
        <v>48</v>
      </c>
      <c r="Q7" s="13" t="s">
        <v>60</v>
      </c>
      <c r="R7" s="13" t="s">
        <v>48</v>
      </c>
      <c r="S7" s="13" t="s">
        <v>60</v>
      </c>
      <c r="T7" s="13" t="s">
        <v>48</v>
      </c>
      <c r="U7" s="13" t="s">
        <v>60</v>
      </c>
      <c r="V7" s="13" t="s">
        <v>48</v>
      </c>
      <c r="W7" s="13" t="s">
        <v>60</v>
      </c>
      <c r="X7" s="13" t="s">
        <v>48</v>
      </c>
      <c r="Y7" s="13" t="s">
        <v>60</v>
      </c>
      <c r="Z7" s="13" t="s">
        <v>48</v>
      </c>
      <c r="AA7" s="17"/>
      <c r="AB7" s="13" t="s">
        <v>49</v>
      </c>
      <c r="AC7" s="13" t="s">
        <v>48</v>
      </c>
      <c r="AD7" s="13" t="s">
        <v>49</v>
      </c>
      <c r="AE7" s="13" t="s">
        <v>48</v>
      </c>
      <c r="AF7" s="13" t="s">
        <v>49</v>
      </c>
      <c r="AG7" s="13" t="s">
        <v>48</v>
      </c>
      <c r="AH7" s="13" t="s">
        <v>49</v>
      </c>
      <c r="AI7" s="13" t="s">
        <v>48</v>
      </c>
      <c r="AJ7" s="13" t="s">
        <v>49</v>
      </c>
      <c r="AK7" s="13" t="s">
        <v>48</v>
      </c>
      <c r="AL7" s="13" t="s">
        <v>49</v>
      </c>
      <c r="AM7" s="13" t="s">
        <v>48</v>
      </c>
    </row>
    <row r="8" spans="1:39" x14ac:dyDescent="0.25">
      <c r="A8" s="8" t="s">
        <v>47</v>
      </c>
      <c r="B8" s="3">
        <v>1</v>
      </c>
      <c r="C8" s="12">
        <v>18.375</v>
      </c>
      <c r="D8" s="5">
        <v>0</v>
      </c>
      <c r="E8" s="12">
        <v>0</v>
      </c>
      <c r="F8" s="5">
        <v>0</v>
      </c>
      <c r="G8" s="12">
        <v>0</v>
      </c>
      <c r="H8" s="5">
        <v>0</v>
      </c>
      <c r="I8" s="12">
        <v>0</v>
      </c>
      <c r="J8" s="5">
        <v>0</v>
      </c>
      <c r="K8" s="12">
        <v>0</v>
      </c>
      <c r="L8" s="5">
        <v>0</v>
      </c>
      <c r="M8" s="12">
        <v>0</v>
      </c>
      <c r="N8" s="4" t="s">
        <v>1</v>
      </c>
      <c r="O8" s="3">
        <v>1</v>
      </c>
      <c r="P8" s="12">
        <v>18.375</v>
      </c>
      <c r="Q8" s="5">
        <v>0</v>
      </c>
      <c r="R8" s="12">
        <v>0</v>
      </c>
      <c r="S8" s="5">
        <v>0</v>
      </c>
      <c r="T8" s="12">
        <v>0</v>
      </c>
      <c r="U8" s="5">
        <v>0</v>
      </c>
      <c r="V8" s="12">
        <v>0</v>
      </c>
      <c r="W8" s="5">
        <v>0</v>
      </c>
      <c r="X8" s="12">
        <v>0</v>
      </c>
      <c r="Y8" s="5">
        <v>0</v>
      </c>
      <c r="Z8" s="12">
        <v>0</v>
      </c>
      <c r="AA8" s="4" t="s">
        <v>1</v>
      </c>
      <c r="AB8" s="10">
        <f>O8/B8</f>
        <v>1</v>
      </c>
      <c r="AC8" s="10">
        <f t="shared" ref="AC8:AM23" si="0">P8/C8</f>
        <v>1</v>
      </c>
      <c r="AD8" s="11" t="e">
        <f t="shared" si="0"/>
        <v>#DIV/0!</v>
      </c>
      <c r="AE8" s="11" t="e">
        <f t="shared" si="0"/>
        <v>#DIV/0!</v>
      </c>
      <c r="AF8" s="11" t="e">
        <f t="shared" si="0"/>
        <v>#DIV/0!</v>
      </c>
      <c r="AG8" s="11" t="e">
        <f t="shared" si="0"/>
        <v>#DIV/0!</v>
      </c>
      <c r="AH8" s="11" t="e">
        <f t="shared" si="0"/>
        <v>#DIV/0!</v>
      </c>
      <c r="AI8" s="11" t="e">
        <f t="shared" si="0"/>
        <v>#DIV/0!</v>
      </c>
      <c r="AJ8" s="11" t="e">
        <f t="shared" si="0"/>
        <v>#DIV/0!</v>
      </c>
      <c r="AK8" s="11" t="e">
        <f t="shared" si="0"/>
        <v>#DIV/0!</v>
      </c>
      <c r="AL8" s="11" t="e">
        <f t="shared" si="0"/>
        <v>#DIV/0!</v>
      </c>
      <c r="AM8" s="11" t="e">
        <f t="shared" si="0"/>
        <v>#DIV/0!</v>
      </c>
    </row>
    <row r="9" spans="1:39" x14ac:dyDescent="0.25">
      <c r="A9" s="8" t="s">
        <v>46</v>
      </c>
      <c r="B9" s="3">
        <v>350</v>
      </c>
      <c r="C9" s="12">
        <v>8825.1659999999993</v>
      </c>
      <c r="D9" s="5">
        <v>6</v>
      </c>
      <c r="E9" s="12">
        <v>252.03749999999999</v>
      </c>
      <c r="F9" s="5">
        <v>3</v>
      </c>
      <c r="G9" s="12">
        <v>105.495</v>
      </c>
      <c r="H9" s="5">
        <v>0</v>
      </c>
      <c r="I9" s="12">
        <v>0</v>
      </c>
      <c r="J9" s="5">
        <v>0</v>
      </c>
      <c r="K9" s="12">
        <v>0</v>
      </c>
      <c r="L9" s="5">
        <v>0</v>
      </c>
      <c r="M9" s="12">
        <v>0</v>
      </c>
      <c r="N9" s="4" t="s">
        <v>1</v>
      </c>
      <c r="O9" s="3">
        <v>359</v>
      </c>
      <c r="P9" s="12">
        <v>9866.3221250000006</v>
      </c>
      <c r="Q9" s="5">
        <v>3</v>
      </c>
      <c r="R9" s="12">
        <v>89.265000000000001</v>
      </c>
      <c r="S9" s="5">
        <v>0</v>
      </c>
      <c r="T9" s="12">
        <v>0</v>
      </c>
      <c r="U9" s="5">
        <v>1</v>
      </c>
      <c r="V9" s="12">
        <v>38.85</v>
      </c>
      <c r="W9" s="5">
        <v>0</v>
      </c>
      <c r="X9" s="12">
        <v>0</v>
      </c>
      <c r="Y9" s="5">
        <v>0</v>
      </c>
      <c r="Z9" s="12">
        <v>0</v>
      </c>
      <c r="AA9" s="4" t="s">
        <v>1</v>
      </c>
      <c r="AB9" s="10">
        <f t="shared" ref="AB9:AM43" si="1">O9/B9</f>
        <v>1.0257142857142858</v>
      </c>
      <c r="AC9" s="10">
        <f t="shared" si="0"/>
        <v>1.1179758120130547</v>
      </c>
      <c r="AD9" s="10">
        <f t="shared" si="0"/>
        <v>0.5</v>
      </c>
      <c r="AE9" s="10">
        <f t="shared" si="0"/>
        <v>0.35417348608837973</v>
      </c>
      <c r="AF9" s="11">
        <f t="shared" si="0"/>
        <v>0</v>
      </c>
      <c r="AG9" s="11">
        <f t="shared" si="0"/>
        <v>0</v>
      </c>
      <c r="AH9" s="11" t="e">
        <f t="shared" si="0"/>
        <v>#DIV/0!</v>
      </c>
      <c r="AI9" s="11" t="e">
        <f t="shared" si="0"/>
        <v>#DIV/0!</v>
      </c>
      <c r="AJ9" s="11" t="e">
        <f t="shared" si="0"/>
        <v>#DIV/0!</v>
      </c>
      <c r="AK9" s="11" t="e">
        <f t="shared" si="0"/>
        <v>#DIV/0!</v>
      </c>
      <c r="AL9" s="11" t="e">
        <f t="shared" si="0"/>
        <v>#DIV/0!</v>
      </c>
      <c r="AM9" s="11" t="e">
        <f t="shared" si="0"/>
        <v>#DIV/0!</v>
      </c>
    </row>
    <row r="10" spans="1:39" x14ac:dyDescent="0.25">
      <c r="A10" s="8" t="s">
        <v>45</v>
      </c>
      <c r="B10" s="3">
        <v>109</v>
      </c>
      <c r="C10" s="12">
        <v>936.26149999999996</v>
      </c>
      <c r="D10" s="5">
        <v>0</v>
      </c>
      <c r="E10" s="12">
        <v>0</v>
      </c>
      <c r="F10" s="5">
        <v>1</v>
      </c>
      <c r="G10" s="12">
        <v>10.692500000000001</v>
      </c>
      <c r="H10" s="5">
        <v>0</v>
      </c>
      <c r="I10" s="12">
        <v>0</v>
      </c>
      <c r="J10" s="5">
        <v>0</v>
      </c>
      <c r="K10" s="12">
        <v>0</v>
      </c>
      <c r="L10" s="5">
        <v>0</v>
      </c>
      <c r="M10" s="12">
        <v>0</v>
      </c>
      <c r="N10" s="4" t="s">
        <v>1</v>
      </c>
      <c r="O10" s="3">
        <v>296</v>
      </c>
      <c r="P10" s="12">
        <v>2827.4484333333335</v>
      </c>
      <c r="Q10" s="5">
        <v>2</v>
      </c>
      <c r="R10" s="12">
        <v>16.786000000000001</v>
      </c>
      <c r="S10" s="5">
        <v>2</v>
      </c>
      <c r="T10" s="12">
        <v>22.654450000000001</v>
      </c>
      <c r="U10" s="5">
        <v>0</v>
      </c>
      <c r="V10" s="12">
        <v>0</v>
      </c>
      <c r="W10" s="5">
        <v>0</v>
      </c>
      <c r="X10" s="12">
        <v>0</v>
      </c>
      <c r="Y10" s="5">
        <v>0</v>
      </c>
      <c r="Z10" s="12">
        <v>0</v>
      </c>
      <c r="AA10" s="4" t="s">
        <v>1</v>
      </c>
      <c r="AB10" s="10">
        <f t="shared" si="1"/>
        <v>2.7155963302752295</v>
      </c>
      <c r="AC10" s="10">
        <f t="shared" si="0"/>
        <v>3.019934530399182</v>
      </c>
      <c r="AD10" s="11" t="e">
        <f t="shared" si="0"/>
        <v>#DIV/0!</v>
      </c>
      <c r="AE10" s="11" t="e">
        <f t="shared" si="0"/>
        <v>#DIV/0!</v>
      </c>
      <c r="AF10" s="10">
        <f t="shared" si="0"/>
        <v>2</v>
      </c>
      <c r="AG10" s="10">
        <f t="shared" si="0"/>
        <v>2.1187234042553191</v>
      </c>
      <c r="AH10" s="11" t="e">
        <f t="shared" si="0"/>
        <v>#DIV/0!</v>
      </c>
      <c r="AI10" s="11" t="e">
        <f t="shared" si="0"/>
        <v>#DIV/0!</v>
      </c>
      <c r="AJ10" s="11" t="e">
        <f t="shared" si="0"/>
        <v>#DIV/0!</v>
      </c>
      <c r="AK10" s="11" t="e">
        <f t="shared" si="0"/>
        <v>#DIV/0!</v>
      </c>
      <c r="AL10" s="11" t="e">
        <f t="shared" si="0"/>
        <v>#DIV/0!</v>
      </c>
      <c r="AM10" s="11" t="e">
        <f t="shared" si="0"/>
        <v>#DIV/0!</v>
      </c>
    </row>
    <row r="11" spans="1:39" x14ac:dyDescent="0.25">
      <c r="A11" s="8" t="s">
        <v>44</v>
      </c>
      <c r="B11" s="3">
        <v>2</v>
      </c>
      <c r="C11" s="12">
        <v>59.325000000000003</v>
      </c>
      <c r="D11" s="5">
        <v>0</v>
      </c>
      <c r="E11" s="12">
        <v>0</v>
      </c>
      <c r="F11" s="5">
        <v>0</v>
      </c>
      <c r="G11" s="12">
        <v>0</v>
      </c>
      <c r="H11" s="5">
        <v>0</v>
      </c>
      <c r="I11" s="12">
        <v>0</v>
      </c>
      <c r="J11" s="5">
        <v>0</v>
      </c>
      <c r="K11" s="12">
        <v>0</v>
      </c>
      <c r="L11" s="5">
        <v>0</v>
      </c>
      <c r="M11" s="12">
        <v>0</v>
      </c>
      <c r="N11" s="4" t="s">
        <v>1</v>
      </c>
      <c r="O11" s="3">
        <v>0</v>
      </c>
      <c r="P11" s="12">
        <v>0</v>
      </c>
      <c r="Q11" s="5">
        <v>0</v>
      </c>
      <c r="R11" s="12">
        <v>0</v>
      </c>
      <c r="S11" s="5">
        <v>0</v>
      </c>
      <c r="T11" s="12">
        <v>0</v>
      </c>
      <c r="U11" s="5">
        <v>0</v>
      </c>
      <c r="V11" s="12">
        <v>0</v>
      </c>
      <c r="W11" s="5">
        <v>0</v>
      </c>
      <c r="X11" s="12">
        <v>0</v>
      </c>
      <c r="Y11" s="5">
        <v>0</v>
      </c>
      <c r="Z11" s="12">
        <v>0</v>
      </c>
      <c r="AA11" s="4" t="s">
        <v>1</v>
      </c>
      <c r="AB11" s="11">
        <f t="shared" si="1"/>
        <v>0</v>
      </c>
      <c r="AC11" s="11">
        <f t="shared" si="0"/>
        <v>0</v>
      </c>
      <c r="AD11" s="11" t="e">
        <f t="shared" si="0"/>
        <v>#DIV/0!</v>
      </c>
      <c r="AE11" s="11" t="e">
        <f t="shared" si="0"/>
        <v>#DIV/0!</v>
      </c>
      <c r="AF11" s="11" t="e">
        <f t="shared" si="0"/>
        <v>#DIV/0!</v>
      </c>
      <c r="AG11" s="11" t="e">
        <f t="shared" si="0"/>
        <v>#DIV/0!</v>
      </c>
      <c r="AH11" s="11" t="e">
        <f t="shared" si="0"/>
        <v>#DIV/0!</v>
      </c>
      <c r="AI11" s="11" t="e">
        <f t="shared" si="0"/>
        <v>#DIV/0!</v>
      </c>
      <c r="AJ11" s="11" t="e">
        <f t="shared" si="0"/>
        <v>#DIV/0!</v>
      </c>
      <c r="AK11" s="11" t="e">
        <f t="shared" si="0"/>
        <v>#DIV/0!</v>
      </c>
      <c r="AL11" s="11" t="e">
        <f t="shared" si="0"/>
        <v>#DIV/0!</v>
      </c>
      <c r="AM11" s="11" t="e">
        <f t="shared" si="0"/>
        <v>#DIV/0!</v>
      </c>
    </row>
    <row r="12" spans="1:39" x14ac:dyDescent="0.25">
      <c r="A12" s="8" t="s">
        <v>43</v>
      </c>
      <c r="B12" s="3">
        <v>23</v>
      </c>
      <c r="C12" s="12">
        <v>462.60399999999998</v>
      </c>
      <c r="D12" s="5">
        <v>0</v>
      </c>
      <c r="E12" s="12">
        <v>0</v>
      </c>
      <c r="F12" s="5">
        <v>0</v>
      </c>
      <c r="G12" s="12">
        <v>0</v>
      </c>
      <c r="H12" s="5">
        <v>0</v>
      </c>
      <c r="I12" s="12">
        <v>0</v>
      </c>
      <c r="J12" s="5">
        <v>0</v>
      </c>
      <c r="K12" s="12">
        <v>0</v>
      </c>
      <c r="L12" s="5">
        <v>0</v>
      </c>
      <c r="M12" s="12">
        <v>0</v>
      </c>
      <c r="N12" s="4" t="s">
        <v>1</v>
      </c>
      <c r="O12" s="3">
        <v>23</v>
      </c>
      <c r="P12" s="12">
        <v>458.74245000000002</v>
      </c>
      <c r="Q12" s="5">
        <v>0</v>
      </c>
      <c r="R12" s="12">
        <v>0</v>
      </c>
      <c r="S12" s="5">
        <v>1</v>
      </c>
      <c r="T12" s="12">
        <v>16.508700000000001</v>
      </c>
      <c r="U12" s="5">
        <v>0</v>
      </c>
      <c r="V12" s="12">
        <v>0</v>
      </c>
      <c r="W12" s="5">
        <v>0</v>
      </c>
      <c r="X12" s="12">
        <v>0</v>
      </c>
      <c r="Y12" s="5">
        <v>0</v>
      </c>
      <c r="Z12" s="12">
        <v>0</v>
      </c>
      <c r="AA12" s="4" t="s">
        <v>1</v>
      </c>
      <c r="AB12" s="10">
        <f t="shared" si="1"/>
        <v>1</v>
      </c>
      <c r="AC12" s="10">
        <f t="shared" si="0"/>
        <v>0.9916525797442306</v>
      </c>
      <c r="AD12" s="11" t="e">
        <f t="shared" si="0"/>
        <v>#DIV/0!</v>
      </c>
      <c r="AE12" s="11" t="e">
        <f t="shared" si="0"/>
        <v>#DIV/0!</v>
      </c>
      <c r="AF12" s="11" t="e">
        <f t="shared" si="0"/>
        <v>#DIV/0!</v>
      </c>
      <c r="AG12" s="11" t="e">
        <f t="shared" si="0"/>
        <v>#DIV/0!</v>
      </c>
      <c r="AH12" s="11" t="e">
        <f t="shared" si="0"/>
        <v>#DIV/0!</v>
      </c>
      <c r="AI12" s="11" t="e">
        <f t="shared" si="0"/>
        <v>#DIV/0!</v>
      </c>
      <c r="AJ12" s="11" t="e">
        <f t="shared" si="0"/>
        <v>#DIV/0!</v>
      </c>
      <c r="AK12" s="11" t="e">
        <f t="shared" si="0"/>
        <v>#DIV/0!</v>
      </c>
      <c r="AL12" s="11" t="e">
        <f t="shared" si="0"/>
        <v>#DIV/0!</v>
      </c>
      <c r="AM12" s="11" t="e">
        <f t="shared" si="0"/>
        <v>#DIV/0!</v>
      </c>
    </row>
    <row r="13" spans="1:39" x14ac:dyDescent="0.25">
      <c r="A13" s="8" t="s">
        <v>42</v>
      </c>
      <c r="B13" s="3">
        <v>0</v>
      </c>
      <c r="C13" s="12">
        <v>0</v>
      </c>
      <c r="D13" s="5">
        <v>0</v>
      </c>
      <c r="E13" s="12">
        <v>0</v>
      </c>
      <c r="F13" s="5">
        <v>0</v>
      </c>
      <c r="G13" s="12">
        <v>0</v>
      </c>
      <c r="H13" s="5">
        <v>0</v>
      </c>
      <c r="I13" s="12">
        <v>0</v>
      </c>
      <c r="J13" s="5">
        <v>0</v>
      </c>
      <c r="K13" s="12">
        <v>0</v>
      </c>
      <c r="L13" s="5">
        <v>0</v>
      </c>
      <c r="M13" s="12">
        <v>0</v>
      </c>
      <c r="N13" s="4" t="s">
        <v>1</v>
      </c>
      <c r="O13" s="3">
        <v>1</v>
      </c>
      <c r="P13" s="12">
        <v>57.15</v>
      </c>
      <c r="Q13" s="5">
        <v>0</v>
      </c>
      <c r="R13" s="12">
        <v>0</v>
      </c>
      <c r="S13" s="5">
        <v>0</v>
      </c>
      <c r="T13" s="12">
        <v>0</v>
      </c>
      <c r="U13" s="5">
        <v>0</v>
      </c>
      <c r="V13" s="12">
        <v>0</v>
      </c>
      <c r="W13" s="5">
        <v>0</v>
      </c>
      <c r="X13" s="12">
        <v>0</v>
      </c>
      <c r="Y13" s="5">
        <v>0</v>
      </c>
      <c r="Z13" s="12">
        <v>0</v>
      </c>
      <c r="AA13" s="4" t="s">
        <v>1</v>
      </c>
      <c r="AB13" s="11" t="e">
        <f t="shared" si="1"/>
        <v>#DIV/0!</v>
      </c>
      <c r="AC13" s="11" t="e">
        <f t="shared" si="0"/>
        <v>#DIV/0!</v>
      </c>
      <c r="AD13" s="11" t="e">
        <f t="shared" si="0"/>
        <v>#DIV/0!</v>
      </c>
      <c r="AE13" s="11" t="e">
        <f t="shared" si="0"/>
        <v>#DIV/0!</v>
      </c>
      <c r="AF13" s="11" t="e">
        <f t="shared" si="0"/>
        <v>#DIV/0!</v>
      </c>
      <c r="AG13" s="11" t="e">
        <f t="shared" si="0"/>
        <v>#DIV/0!</v>
      </c>
      <c r="AH13" s="11" t="e">
        <f t="shared" si="0"/>
        <v>#DIV/0!</v>
      </c>
      <c r="AI13" s="11" t="e">
        <f t="shared" si="0"/>
        <v>#DIV/0!</v>
      </c>
      <c r="AJ13" s="11" t="e">
        <f t="shared" si="0"/>
        <v>#DIV/0!</v>
      </c>
      <c r="AK13" s="11" t="e">
        <f t="shared" si="0"/>
        <v>#DIV/0!</v>
      </c>
      <c r="AL13" s="11" t="e">
        <f t="shared" si="0"/>
        <v>#DIV/0!</v>
      </c>
      <c r="AM13" s="11" t="e">
        <f t="shared" si="0"/>
        <v>#DIV/0!</v>
      </c>
    </row>
    <row r="14" spans="1:39" x14ac:dyDescent="0.25">
      <c r="A14" s="8" t="s">
        <v>41</v>
      </c>
      <c r="B14" s="3">
        <v>0</v>
      </c>
      <c r="C14" s="12">
        <v>0</v>
      </c>
      <c r="D14" s="5">
        <v>0</v>
      </c>
      <c r="E14" s="12">
        <v>0</v>
      </c>
      <c r="F14" s="5">
        <v>0</v>
      </c>
      <c r="G14" s="12">
        <v>0</v>
      </c>
      <c r="H14" s="5">
        <v>0</v>
      </c>
      <c r="I14" s="12">
        <v>0</v>
      </c>
      <c r="J14" s="5">
        <v>0</v>
      </c>
      <c r="K14" s="12">
        <v>0</v>
      </c>
      <c r="L14" s="5">
        <v>0</v>
      </c>
      <c r="M14" s="12">
        <v>0</v>
      </c>
      <c r="N14" s="4" t="s">
        <v>5</v>
      </c>
      <c r="O14" s="3">
        <v>520</v>
      </c>
      <c r="P14" s="12">
        <v>16397.657875000001</v>
      </c>
      <c r="Q14" s="5">
        <v>1</v>
      </c>
      <c r="R14" s="12">
        <v>20.212499999999999</v>
      </c>
      <c r="S14" s="5">
        <v>2</v>
      </c>
      <c r="T14" s="12">
        <v>141.375</v>
      </c>
      <c r="U14" s="5">
        <v>0</v>
      </c>
      <c r="V14" s="12">
        <v>0</v>
      </c>
      <c r="W14" s="5">
        <v>3</v>
      </c>
      <c r="X14" s="12">
        <v>289.90949999999998</v>
      </c>
      <c r="Y14" s="5">
        <v>0</v>
      </c>
      <c r="Z14" s="12">
        <v>0</v>
      </c>
      <c r="AA14" s="4" t="s">
        <v>5</v>
      </c>
      <c r="AB14" s="11" t="e">
        <f t="shared" si="1"/>
        <v>#DIV/0!</v>
      </c>
      <c r="AC14" s="11" t="e">
        <f t="shared" si="0"/>
        <v>#DIV/0!</v>
      </c>
      <c r="AD14" s="11" t="e">
        <f t="shared" si="0"/>
        <v>#DIV/0!</v>
      </c>
      <c r="AE14" s="11" t="e">
        <f t="shared" si="0"/>
        <v>#DIV/0!</v>
      </c>
      <c r="AF14" s="11" t="e">
        <f t="shared" si="0"/>
        <v>#DIV/0!</v>
      </c>
      <c r="AG14" s="11" t="e">
        <f t="shared" si="0"/>
        <v>#DIV/0!</v>
      </c>
      <c r="AH14" s="11" t="e">
        <f t="shared" si="0"/>
        <v>#DIV/0!</v>
      </c>
      <c r="AI14" s="11" t="e">
        <f t="shared" si="0"/>
        <v>#DIV/0!</v>
      </c>
      <c r="AJ14" s="11" t="e">
        <f t="shared" si="0"/>
        <v>#DIV/0!</v>
      </c>
      <c r="AK14" s="11" t="e">
        <f t="shared" si="0"/>
        <v>#DIV/0!</v>
      </c>
      <c r="AL14" s="11" t="e">
        <f t="shared" si="0"/>
        <v>#DIV/0!</v>
      </c>
      <c r="AM14" s="11" t="e">
        <f t="shared" si="0"/>
        <v>#DIV/0!</v>
      </c>
    </row>
    <row r="15" spans="1:39" x14ac:dyDescent="0.25">
      <c r="A15" s="8" t="s">
        <v>40</v>
      </c>
      <c r="B15" s="3">
        <v>386</v>
      </c>
      <c r="C15" s="12">
        <v>11596.682624999999</v>
      </c>
      <c r="D15" s="5">
        <v>8</v>
      </c>
      <c r="E15" s="12">
        <v>394.94125000000003</v>
      </c>
      <c r="F15" s="5">
        <v>6</v>
      </c>
      <c r="G15" s="12">
        <v>213.451875</v>
      </c>
      <c r="H15" s="5">
        <v>3</v>
      </c>
      <c r="I15" s="12">
        <v>125.15625</v>
      </c>
      <c r="J15" s="5">
        <v>1</v>
      </c>
      <c r="K15" s="12">
        <v>129</v>
      </c>
      <c r="L15" s="5">
        <v>0</v>
      </c>
      <c r="M15" s="12">
        <v>0</v>
      </c>
      <c r="N15" s="4" t="s">
        <v>1</v>
      </c>
      <c r="O15" s="3">
        <v>1412</v>
      </c>
      <c r="P15" s="12">
        <v>46317.589375000003</v>
      </c>
      <c r="Q15" s="5">
        <v>17</v>
      </c>
      <c r="R15" s="12">
        <v>653.42612499999996</v>
      </c>
      <c r="S15" s="5">
        <v>7</v>
      </c>
      <c r="T15" s="12">
        <v>421.39499999999998</v>
      </c>
      <c r="U15" s="5">
        <v>0</v>
      </c>
      <c r="V15" s="12">
        <v>0</v>
      </c>
      <c r="W15" s="5">
        <v>3</v>
      </c>
      <c r="X15" s="12">
        <v>305.10000000000002</v>
      </c>
      <c r="Y15" s="5">
        <v>0</v>
      </c>
      <c r="Z15" s="12">
        <v>0</v>
      </c>
      <c r="AA15" s="4" t="s">
        <v>1</v>
      </c>
      <c r="AB15" s="10">
        <f t="shared" si="1"/>
        <v>3.6580310880829017</v>
      </c>
      <c r="AC15" s="10">
        <f t="shared" si="0"/>
        <v>3.9940378531312963</v>
      </c>
      <c r="AD15" s="10">
        <f t="shared" si="0"/>
        <v>2.125</v>
      </c>
      <c r="AE15" s="10">
        <f t="shared" si="0"/>
        <v>1.6544894335549905</v>
      </c>
      <c r="AF15" s="10">
        <f t="shared" si="0"/>
        <v>1.1666666666666667</v>
      </c>
      <c r="AG15" s="10">
        <f t="shared" si="0"/>
        <v>1.9741920749114992</v>
      </c>
      <c r="AH15" s="10">
        <f t="shared" si="0"/>
        <v>0</v>
      </c>
      <c r="AI15" s="10">
        <f t="shared" si="0"/>
        <v>0</v>
      </c>
      <c r="AJ15" s="10">
        <f t="shared" si="0"/>
        <v>3</v>
      </c>
      <c r="AK15" s="10">
        <f t="shared" si="0"/>
        <v>2.3651162790697677</v>
      </c>
      <c r="AL15" s="11" t="e">
        <f t="shared" si="0"/>
        <v>#DIV/0!</v>
      </c>
      <c r="AM15" s="11" t="e">
        <f t="shared" si="0"/>
        <v>#DIV/0!</v>
      </c>
    </row>
    <row r="16" spans="1:39" x14ac:dyDescent="0.25">
      <c r="A16" s="8" t="s">
        <v>39</v>
      </c>
      <c r="B16" s="3">
        <v>71</v>
      </c>
      <c r="C16" s="12">
        <v>421.22070000000002</v>
      </c>
      <c r="D16" s="5">
        <v>1</v>
      </c>
      <c r="E16" s="12">
        <v>11.216700000000001</v>
      </c>
      <c r="F16" s="5">
        <v>0</v>
      </c>
      <c r="G16" s="12">
        <v>0</v>
      </c>
      <c r="H16" s="5">
        <v>0</v>
      </c>
      <c r="I16" s="12">
        <v>0</v>
      </c>
      <c r="J16" s="5">
        <v>0</v>
      </c>
      <c r="K16" s="12">
        <v>0</v>
      </c>
      <c r="L16" s="5">
        <v>0</v>
      </c>
      <c r="M16" s="12">
        <v>0</v>
      </c>
      <c r="N16" s="4" t="s">
        <v>1</v>
      </c>
      <c r="O16" s="3">
        <v>91</v>
      </c>
      <c r="P16" s="12">
        <v>630.33284000000003</v>
      </c>
      <c r="Q16" s="5">
        <v>1</v>
      </c>
      <c r="R16" s="12">
        <v>12.236400000000001</v>
      </c>
      <c r="S16" s="5">
        <v>0</v>
      </c>
      <c r="T16" s="12">
        <v>0</v>
      </c>
      <c r="U16" s="5">
        <v>0</v>
      </c>
      <c r="V16" s="12">
        <v>0</v>
      </c>
      <c r="W16" s="5">
        <v>0</v>
      </c>
      <c r="X16" s="12">
        <v>0</v>
      </c>
      <c r="Y16" s="5">
        <v>0</v>
      </c>
      <c r="Z16" s="12">
        <v>0</v>
      </c>
      <c r="AA16" s="4" t="s">
        <v>1</v>
      </c>
      <c r="AB16" s="10">
        <f t="shared" si="1"/>
        <v>1.2816901408450705</v>
      </c>
      <c r="AC16" s="10">
        <f t="shared" si="0"/>
        <v>1.4964431710027546</v>
      </c>
      <c r="AD16" s="10">
        <f t="shared" si="0"/>
        <v>1</v>
      </c>
      <c r="AE16" s="10">
        <f t="shared" si="0"/>
        <v>1.0909090909090908</v>
      </c>
      <c r="AF16" s="11" t="e">
        <f t="shared" si="0"/>
        <v>#DIV/0!</v>
      </c>
      <c r="AG16" s="11" t="e">
        <f t="shared" si="0"/>
        <v>#DIV/0!</v>
      </c>
      <c r="AH16" s="11" t="e">
        <f t="shared" si="0"/>
        <v>#DIV/0!</v>
      </c>
      <c r="AI16" s="11" t="e">
        <f t="shared" si="0"/>
        <v>#DIV/0!</v>
      </c>
      <c r="AJ16" s="11" t="e">
        <f t="shared" si="0"/>
        <v>#DIV/0!</v>
      </c>
      <c r="AK16" s="11" t="e">
        <f t="shared" si="0"/>
        <v>#DIV/0!</v>
      </c>
      <c r="AL16" s="11" t="e">
        <f t="shared" si="0"/>
        <v>#DIV/0!</v>
      </c>
      <c r="AM16" s="11" t="e">
        <f t="shared" si="0"/>
        <v>#DIV/0!</v>
      </c>
    </row>
    <row r="17" spans="1:39" x14ac:dyDescent="0.25">
      <c r="A17" s="8" t="s">
        <v>38</v>
      </c>
      <c r="B17" s="3">
        <v>3193</v>
      </c>
      <c r="C17" s="12">
        <v>131400.17716666663</v>
      </c>
      <c r="D17" s="5">
        <v>151</v>
      </c>
      <c r="E17" s="12">
        <v>7690.8082625000006</v>
      </c>
      <c r="F17" s="5">
        <v>164</v>
      </c>
      <c r="G17" s="12">
        <v>8026.2323375000005</v>
      </c>
      <c r="H17" s="5">
        <v>21</v>
      </c>
      <c r="I17" s="12">
        <v>736.70962499999996</v>
      </c>
      <c r="J17" s="5">
        <v>107</v>
      </c>
      <c r="K17" s="12">
        <v>12662.486999999999</v>
      </c>
      <c r="L17" s="5">
        <v>36</v>
      </c>
      <c r="M17" s="12">
        <v>8500.0027499999997</v>
      </c>
      <c r="N17" s="4" t="s">
        <v>5</v>
      </c>
      <c r="O17" s="3">
        <v>11016</v>
      </c>
      <c r="P17" s="12">
        <v>426327.9178650002</v>
      </c>
      <c r="Q17" s="5">
        <v>281</v>
      </c>
      <c r="R17" s="12">
        <v>14075.0058625</v>
      </c>
      <c r="S17" s="5">
        <v>212</v>
      </c>
      <c r="T17" s="12">
        <v>10159.638915</v>
      </c>
      <c r="U17" s="5">
        <v>17</v>
      </c>
      <c r="V17" s="12">
        <v>591.99374999999998</v>
      </c>
      <c r="W17" s="5">
        <v>223</v>
      </c>
      <c r="X17" s="12">
        <v>26727.651249999999</v>
      </c>
      <c r="Y17" s="5">
        <v>76</v>
      </c>
      <c r="Z17" s="12">
        <v>17473.53225</v>
      </c>
      <c r="AA17" s="4" t="s">
        <v>5</v>
      </c>
      <c r="AB17" s="10">
        <f t="shared" si="1"/>
        <v>3.4500469777638583</v>
      </c>
      <c r="AC17" s="10">
        <f t="shared" si="0"/>
        <v>3.2445003276080082</v>
      </c>
      <c r="AD17" s="10">
        <f t="shared" si="0"/>
        <v>1.8609271523178808</v>
      </c>
      <c r="AE17" s="10">
        <f t="shared" si="0"/>
        <v>1.8301074974302804</v>
      </c>
      <c r="AF17" s="10">
        <f t="shared" si="0"/>
        <v>1.2926829268292683</v>
      </c>
      <c r="AG17" s="10">
        <f t="shared" si="0"/>
        <v>1.2658042388746136</v>
      </c>
      <c r="AH17" s="10">
        <f t="shared" si="0"/>
        <v>0.80952380952380953</v>
      </c>
      <c r="AI17" s="10">
        <f t="shared" si="0"/>
        <v>0.80356456588985115</v>
      </c>
      <c r="AJ17" s="10">
        <f t="shared" si="0"/>
        <v>2.0841121495327104</v>
      </c>
      <c r="AK17" s="10">
        <f t="shared" si="0"/>
        <v>2.1107742302124377</v>
      </c>
      <c r="AL17" s="10">
        <f t="shared" si="0"/>
        <v>2.1111111111111112</v>
      </c>
      <c r="AM17" s="10">
        <f t="shared" si="0"/>
        <v>2.0557090113882612</v>
      </c>
    </row>
    <row r="18" spans="1:39" x14ac:dyDescent="0.25">
      <c r="A18" s="8" t="s">
        <v>37</v>
      </c>
      <c r="B18" s="3">
        <v>0</v>
      </c>
      <c r="C18" s="12">
        <v>0</v>
      </c>
      <c r="D18" s="5">
        <v>0</v>
      </c>
      <c r="E18" s="12">
        <v>0</v>
      </c>
      <c r="F18" s="5">
        <v>0</v>
      </c>
      <c r="G18" s="12">
        <v>0</v>
      </c>
      <c r="H18" s="5">
        <v>0</v>
      </c>
      <c r="I18" s="12">
        <v>0</v>
      </c>
      <c r="J18" s="5">
        <v>0</v>
      </c>
      <c r="K18" s="12">
        <v>0</v>
      </c>
      <c r="L18" s="5">
        <v>0</v>
      </c>
      <c r="M18" s="12">
        <v>0</v>
      </c>
      <c r="N18" s="4" t="s">
        <v>5</v>
      </c>
      <c r="O18" s="3">
        <v>2136</v>
      </c>
      <c r="P18" s="12">
        <v>71374.723593749994</v>
      </c>
      <c r="Q18" s="5">
        <v>35</v>
      </c>
      <c r="R18" s="12">
        <v>1630.6125</v>
      </c>
      <c r="S18" s="5">
        <v>22</v>
      </c>
      <c r="T18" s="12">
        <v>915.81953124999995</v>
      </c>
      <c r="U18" s="5">
        <v>3</v>
      </c>
      <c r="V18" s="12">
        <v>81.848437500000003</v>
      </c>
      <c r="W18" s="5">
        <v>18</v>
      </c>
      <c r="X18" s="12">
        <v>2261.0187500000002</v>
      </c>
      <c r="Y18" s="5">
        <v>1</v>
      </c>
      <c r="Z18" s="12">
        <v>252</v>
      </c>
      <c r="AA18" s="4" t="s">
        <v>5</v>
      </c>
      <c r="AB18" s="11" t="e">
        <f t="shared" si="1"/>
        <v>#DIV/0!</v>
      </c>
      <c r="AC18" s="11" t="e">
        <f t="shared" si="0"/>
        <v>#DIV/0!</v>
      </c>
      <c r="AD18" s="11" t="e">
        <f t="shared" si="0"/>
        <v>#DIV/0!</v>
      </c>
      <c r="AE18" s="11" t="e">
        <f t="shared" si="0"/>
        <v>#DIV/0!</v>
      </c>
      <c r="AF18" s="11" t="e">
        <f t="shared" si="0"/>
        <v>#DIV/0!</v>
      </c>
      <c r="AG18" s="11" t="e">
        <f t="shared" si="0"/>
        <v>#DIV/0!</v>
      </c>
      <c r="AH18" s="11" t="e">
        <f t="shared" si="0"/>
        <v>#DIV/0!</v>
      </c>
      <c r="AI18" s="11" t="e">
        <f t="shared" si="0"/>
        <v>#DIV/0!</v>
      </c>
      <c r="AJ18" s="11" t="e">
        <f t="shared" si="0"/>
        <v>#DIV/0!</v>
      </c>
      <c r="AK18" s="11" t="e">
        <f t="shared" si="0"/>
        <v>#DIV/0!</v>
      </c>
      <c r="AL18" s="11" t="e">
        <f t="shared" si="0"/>
        <v>#DIV/0!</v>
      </c>
      <c r="AM18" s="11" t="e">
        <f t="shared" si="0"/>
        <v>#DIV/0!</v>
      </c>
    </row>
    <row r="19" spans="1:39" x14ac:dyDescent="0.25">
      <c r="A19" s="8" t="s">
        <v>36</v>
      </c>
      <c r="B19" s="3">
        <v>134</v>
      </c>
      <c r="C19" s="12">
        <v>2103.4283199999995</v>
      </c>
      <c r="D19" s="5">
        <v>1</v>
      </c>
      <c r="E19" s="12">
        <v>10.956</v>
      </c>
      <c r="F19" s="5">
        <v>1</v>
      </c>
      <c r="G19" s="12">
        <v>10.268353333333332</v>
      </c>
      <c r="H19" s="5">
        <v>0</v>
      </c>
      <c r="I19" s="12">
        <v>0</v>
      </c>
      <c r="J19" s="5">
        <v>0</v>
      </c>
      <c r="K19" s="12">
        <v>0</v>
      </c>
      <c r="L19" s="5">
        <v>1</v>
      </c>
      <c r="M19" s="12">
        <v>134.4</v>
      </c>
      <c r="N19" s="4" t="s">
        <v>1</v>
      </c>
      <c r="O19" s="3">
        <v>509</v>
      </c>
      <c r="P19" s="12">
        <v>8135.3428533333317</v>
      </c>
      <c r="Q19" s="5">
        <v>3</v>
      </c>
      <c r="R19" s="12">
        <v>31.63072</v>
      </c>
      <c r="S19" s="5">
        <v>2</v>
      </c>
      <c r="T19" s="12">
        <v>61.567999999999998</v>
      </c>
      <c r="U19" s="5">
        <v>0</v>
      </c>
      <c r="V19" s="12">
        <v>0</v>
      </c>
      <c r="W19" s="5">
        <v>1</v>
      </c>
      <c r="X19" s="12">
        <v>88.8</v>
      </c>
      <c r="Y19" s="5">
        <v>0</v>
      </c>
      <c r="Z19" s="12">
        <v>0</v>
      </c>
      <c r="AA19" s="4" t="s">
        <v>1</v>
      </c>
      <c r="AB19" s="10">
        <f t="shared" si="1"/>
        <v>3.7985074626865671</v>
      </c>
      <c r="AC19" s="10">
        <f t="shared" si="0"/>
        <v>3.8676587055428318</v>
      </c>
      <c r="AD19" s="10">
        <f t="shared" si="0"/>
        <v>3</v>
      </c>
      <c r="AE19" s="10">
        <f t="shared" si="0"/>
        <v>2.8870682730923698</v>
      </c>
      <c r="AF19" s="10">
        <f t="shared" si="0"/>
        <v>2</v>
      </c>
      <c r="AG19" s="10">
        <f t="shared" si="0"/>
        <v>5.9958980764848375</v>
      </c>
      <c r="AH19" s="11" t="e">
        <f t="shared" si="0"/>
        <v>#DIV/0!</v>
      </c>
      <c r="AI19" s="11" t="e">
        <f t="shared" si="0"/>
        <v>#DIV/0!</v>
      </c>
      <c r="AJ19" s="11" t="e">
        <f t="shared" si="0"/>
        <v>#DIV/0!</v>
      </c>
      <c r="AK19" s="11" t="e">
        <f t="shared" si="0"/>
        <v>#DIV/0!</v>
      </c>
      <c r="AL19" s="11">
        <f t="shared" si="0"/>
        <v>0</v>
      </c>
      <c r="AM19" s="11">
        <f t="shared" si="0"/>
        <v>0</v>
      </c>
    </row>
    <row r="20" spans="1:39" x14ac:dyDescent="0.25">
      <c r="A20" s="8" t="s">
        <v>35</v>
      </c>
      <c r="B20" s="3">
        <v>13</v>
      </c>
      <c r="C20" s="12">
        <v>93.980833333333322</v>
      </c>
      <c r="D20" s="5">
        <v>0</v>
      </c>
      <c r="E20" s="12">
        <v>0</v>
      </c>
      <c r="F20" s="5">
        <v>0</v>
      </c>
      <c r="G20" s="12">
        <v>0</v>
      </c>
      <c r="H20" s="5">
        <v>0</v>
      </c>
      <c r="I20" s="12">
        <v>0</v>
      </c>
      <c r="J20" s="5">
        <v>0</v>
      </c>
      <c r="K20" s="12">
        <v>0</v>
      </c>
      <c r="L20" s="5">
        <v>0</v>
      </c>
      <c r="M20" s="12">
        <v>0</v>
      </c>
      <c r="N20" s="4" t="s">
        <v>5</v>
      </c>
      <c r="O20" s="3">
        <v>18</v>
      </c>
      <c r="P20" s="12">
        <v>191.45166666666665</v>
      </c>
      <c r="Q20" s="5">
        <v>0</v>
      </c>
      <c r="R20" s="12">
        <v>0</v>
      </c>
      <c r="S20" s="5">
        <v>0</v>
      </c>
      <c r="T20" s="12">
        <v>0</v>
      </c>
      <c r="U20" s="5">
        <v>0</v>
      </c>
      <c r="V20" s="12">
        <v>0</v>
      </c>
      <c r="W20" s="5">
        <v>0</v>
      </c>
      <c r="X20" s="12">
        <v>0</v>
      </c>
      <c r="Y20" s="5">
        <v>0</v>
      </c>
      <c r="Z20" s="12">
        <v>0</v>
      </c>
      <c r="AA20" s="4" t="s">
        <v>5</v>
      </c>
      <c r="AB20" s="10">
        <f t="shared" si="1"/>
        <v>1.3846153846153846</v>
      </c>
      <c r="AC20" s="10">
        <f t="shared" si="0"/>
        <v>2.0371352314745028</v>
      </c>
      <c r="AD20" s="11" t="e">
        <f t="shared" si="0"/>
        <v>#DIV/0!</v>
      </c>
      <c r="AE20" s="11" t="e">
        <f t="shared" si="0"/>
        <v>#DIV/0!</v>
      </c>
      <c r="AF20" s="11" t="e">
        <f t="shared" si="0"/>
        <v>#DIV/0!</v>
      </c>
      <c r="AG20" s="11" t="e">
        <f t="shared" si="0"/>
        <v>#DIV/0!</v>
      </c>
      <c r="AH20" s="11" t="e">
        <f t="shared" si="0"/>
        <v>#DIV/0!</v>
      </c>
      <c r="AI20" s="11" t="e">
        <f t="shared" si="0"/>
        <v>#DIV/0!</v>
      </c>
      <c r="AJ20" s="11" t="e">
        <f t="shared" si="0"/>
        <v>#DIV/0!</v>
      </c>
      <c r="AK20" s="11" t="e">
        <f t="shared" si="0"/>
        <v>#DIV/0!</v>
      </c>
      <c r="AL20" s="11" t="e">
        <f t="shared" si="0"/>
        <v>#DIV/0!</v>
      </c>
      <c r="AM20" s="11" t="e">
        <f t="shared" si="0"/>
        <v>#DIV/0!</v>
      </c>
    </row>
    <row r="21" spans="1:39" x14ac:dyDescent="0.25">
      <c r="A21" s="8" t="s">
        <v>34</v>
      </c>
      <c r="B21" s="3">
        <v>17</v>
      </c>
      <c r="C21" s="12">
        <v>490.08749999999998</v>
      </c>
      <c r="D21" s="5">
        <v>1</v>
      </c>
      <c r="E21" s="12">
        <v>33.659999999999997</v>
      </c>
      <c r="F21" s="5">
        <v>1</v>
      </c>
      <c r="G21" s="12">
        <v>22.912500000000001</v>
      </c>
      <c r="H21" s="5">
        <v>1</v>
      </c>
      <c r="I21" s="12">
        <v>11.71875</v>
      </c>
      <c r="J21" s="5">
        <v>1</v>
      </c>
      <c r="K21" s="12">
        <v>85</v>
      </c>
      <c r="L21" s="5">
        <v>0</v>
      </c>
      <c r="M21" s="12">
        <v>0</v>
      </c>
      <c r="N21" s="4" t="s">
        <v>1</v>
      </c>
      <c r="O21" s="3">
        <v>39</v>
      </c>
      <c r="P21" s="12">
        <v>1216.201125</v>
      </c>
      <c r="Q21" s="5">
        <v>1</v>
      </c>
      <c r="R21" s="12">
        <v>19.387499999999999</v>
      </c>
      <c r="S21" s="5">
        <v>3</v>
      </c>
      <c r="T21" s="12">
        <v>125.662875</v>
      </c>
      <c r="U21" s="5">
        <v>1</v>
      </c>
      <c r="V21" s="12">
        <v>53.124375000000001</v>
      </c>
      <c r="W21" s="5">
        <v>0</v>
      </c>
      <c r="X21" s="12">
        <v>0</v>
      </c>
      <c r="Y21" s="5">
        <v>0</v>
      </c>
      <c r="Z21" s="12">
        <v>0</v>
      </c>
      <c r="AA21" s="4" t="s">
        <v>1</v>
      </c>
      <c r="AB21" s="10">
        <f t="shared" si="1"/>
        <v>2.2941176470588234</v>
      </c>
      <c r="AC21" s="10">
        <f t="shared" si="0"/>
        <v>2.4815999693932209</v>
      </c>
      <c r="AD21" s="10">
        <f t="shared" si="0"/>
        <v>1</v>
      </c>
      <c r="AE21" s="10">
        <f t="shared" si="0"/>
        <v>0.57598039215686281</v>
      </c>
      <c r="AF21" s="10">
        <f t="shared" si="0"/>
        <v>3</v>
      </c>
      <c r="AG21" s="10">
        <f t="shared" si="0"/>
        <v>5.484468085106383</v>
      </c>
      <c r="AH21" s="10">
        <f t="shared" si="0"/>
        <v>1</v>
      </c>
      <c r="AI21" s="10">
        <f t="shared" si="0"/>
        <v>4.5332800000000004</v>
      </c>
      <c r="AJ21" s="11">
        <f t="shared" si="0"/>
        <v>0</v>
      </c>
      <c r="AK21" s="11">
        <f t="shared" si="0"/>
        <v>0</v>
      </c>
      <c r="AL21" s="11" t="e">
        <f t="shared" si="0"/>
        <v>#DIV/0!</v>
      </c>
      <c r="AM21" s="11" t="e">
        <f t="shared" si="0"/>
        <v>#DIV/0!</v>
      </c>
    </row>
    <row r="22" spans="1:39" x14ac:dyDescent="0.25">
      <c r="A22" s="8" t="s">
        <v>33</v>
      </c>
      <c r="B22" s="3">
        <v>1</v>
      </c>
      <c r="C22" s="12">
        <v>39.6</v>
      </c>
      <c r="D22" s="5">
        <v>0</v>
      </c>
      <c r="E22" s="12">
        <v>0</v>
      </c>
      <c r="F22" s="5">
        <v>0</v>
      </c>
      <c r="G22" s="12">
        <v>0</v>
      </c>
      <c r="H22" s="5">
        <v>0</v>
      </c>
      <c r="I22" s="12">
        <v>0</v>
      </c>
      <c r="J22" s="5">
        <v>0</v>
      </c>
      <c r="K22" s="12">
        <v>0</v>
      </c>
      <c r="L22" s="5">
        <v>0</v>
      </c>
      <c r="M22" s="12">
        <v>0</v>
      </c>
      <c r="N22" s="4" t="s">
        <v>1</v>
      </c>
      <c r="O22" s="3">
        <v>19</v>
      </c>
      <c r="P22" s="12">
        <v>541.803</v>
      </c>
      <c r="Q22" s="5">
        <v>0</v>
      </c>
      <c r="R22" s="12">
        <v>0</v>
      </c>
      <c r="S22" s="5">
        <v>0</v>
      </c>
      <c r="T22" s="12">
        <v>0</v>
      </c>
      <c r="U22" s="5">
        <v>0</v>
      </c>
      <c r="V22" s="12">
        <v>0</v>
      </c>
      <c r="W22" s="5">
        <v>0</v>
      </c>
      <c r="X22" s="12">
        <v>0</v>
      </c>
      <c r="Y22" s="5">
        <v>0</v>
      </c>
      <c r="Z22" s="12">
        <v>0</v>
      </c>
      <c r="AA22" s="4" t="s">
        <v>1</v>
      </c>
      <c r="AB22" s="10">
        <f t="shared" si="1"/>
        <v>19</v>
      </c>
      <c r="AC22" s="10">
        <f t="shared" si="0"/>
        <v>13.681893939393939</v>
      </c>
      <c r="AD22" s="11" t="e">
        <f t="shared" si="0"/>
        <v>#DIV/0!</v>
      </c>
      <c r="AE22" s="11" t="e">
        <f t="shared" si="0"/>
        <v>#DIV/0!</v>
      </c>
      <c r="AF22" s="11" t="e">
        <f t="shared" si="0"/>
        <v>#DIV/0!</v>
      </c>
      <c r="AG22" s="11" t="e">
        <f t="shared" si="0"/>
        <v>#DIV/0!</v>
      </c>
      <c r="AH22" s="11" t="e">
        <f t="shared" si="0"/>
        <v>#DIV/0!</v>
      </c>
      <c r="AI22" s="11" t="e">
        <f t="shared" si="0"/>
        <v>#DIV/0!</v>
      </c>
      <c r="AJ22" s="11" t="e">
        <f t="shared" si="0"/>
        <v>#DIV/0!</v>
      </c>
      <c r="AK22" s="11" t="e">
        <f t="shared" si="0"/>
        <v>#DIV/0!</v>
      </c>
      <c r="AL22" s="11" t="e">
        <f t="shared" si="0"/>
        <v>#DIV/0!</v>
      </c>
      <c r="AM22" s="11" t="e">
        <f t="shared" si="0"/>
        <v>#DIV/0!</v>
      </c>
    </row>
    <row r="23" spans="1:39" x14ac:dyDescent="0.25">
      <c r="A23" s="8" t="s">
        <v>32</v>
      </c>
      <c r="B23" s="3">
        <v>2</v>
      </c>
      <c r="C23" s="12">
        <v>36.72</v>
      </c>
      <c r="D23" s="5">
        <v>0</v>
      </c>
      <c r="E23" s="12">
        <v>0</v>
      </c>
      <c r="F23" s="5">
        <v>0</v>
      </c>
      <c r="G23" s="12">
        <v>0</v>
      </c>
      <c r="H23" s="5">
        <v>0</v>
      </c>
      <c r="I23" s="12">
        <v>0</v>
      </c>
      <c r="J23" s="5">
        <v>0</v>
      </c>
      <c r="K23" s="12">
        <v>0</v>
      </c>
      <c r="L23" s="5">
        <v>0</v>
      </c>
      <c r="M23" s="12">
        <v>0</v>
      </c>
      <c r="N23" s="4" t="s">
        <v>1</v>
      </c>
      <c r="O23" s="3">
        <v>2</v>
      </c>
      <c r="P23" s="12">
        <v>36.72</v>
      </c>
      <c r="Q23" s="5">
        <v>0</v>
      </c>
      <c r="R23" s="12">
        <v>0</v>
      </c>
      <c r="S23" s="5">
        <v>0</v>
      </c>
      <c r="T23" s="12">
        <v>0</v>
      </c>
      <c r="U23" s="5">
        <v>0</v>
      </c>
      <c r="V23" s="12">
        <v>0</v>
      </c>
      <c r="W23" s="5">
        <v>0</v>
      </c>
      <c r="X23" s="12">
        <v>0</v>
      </c>
      <c r="Y23" s="5">
        <v>0</v>
      </c>
      <c r="Z23" s="12">
        <v>0</v>
      </c>
      <c r="AA23" s="4" t="s">
        <v>1</v>
      </c>
      <c r="AB23" s="10">
        <f t="shared" si="1"/>
        <v>1</v>
      </c>
      <c r="AC23" s="10">
        <f t="shared" si="0"/>
        <v>1</v>
      </c>
      <c r="AD23" s="11" t="e">
        <f t="shared" si="0"/>
        <v>#DIV/0!</v>
      </c>
      <c r="AE23" s="11" t="e">
        <f t="shared" si="0"/>
        <v>#DIV/0!</v>
      </c>
      <c r="AF23" s="11" t="e">
        <f t="shared" si="0"/>
        <v>#DIV/0!</v>
      </c>
      <c r="AG23" s="11" t="e">
        <f t="shared" si="0"/>
        <v>#DIV/0!</v>
      </c>
      <c r="AH23" s="11" t="e">
        <f t="shared" si="0"/>
        <v>#DIV/0!</v>
      </c>
      <c r="AI23" s="11" t="e">
        <f t="shared" si="0"/>
        <v>#DIV/0!</v>
      </c>
      <c r="AJ23" s="11" t="e">
        <f t="shared" si="0"/>
        <v>#DIV/0!</v>
      </c>
      <c r="AK23" s="11" t="e">
        <f t="shared" si="0"/>
        <v>#DIV/0!</v>
      </c>
      <c r="AL23" s="11" t="e">
        <f t="shared" si="0"/>
        <v>#DIV/0!</v>
      </c>
      <c r="AM23" s="11" t="e">
        <f t="shared" si="0"/>
        <v>#DIV/0!</v>
      </c>
    </row>
    <row r="24" spans="1:39" x14ac:dyDescent="0.25">
      <c r="A24" s="8" t="s">
        <v>31</v>
      </c>
      <c r="B24" s="3">
        <v>1298</v>
      </c>
      <c r="C24" s="12">
        <v>36001.698668750003</v>
      </c>
      <c r="D24" s="5">
        <v>33</v>
      </c>
      <c r="E24" s="12">
        <v>1353.0247500000003</v>
      </c>
      <c r="F24" s="5">
        <v>19</v>
      </c>
      <c r="G24" s="12">
        <v>717.42198124999982</v>
      </c>
      <c r="H24" s="5">
        <v>10</v>
      </c>
      <c r="I24" s="12">
        <v>140.19187500000001</v>
      </c>
      <c r="J24" s="5">
        <v>8</v>
      </c>
      <c r="K24" s="12">
        <v>749.57799999999997</v>
      </c>
      <c r="L24" s="5">
        <v>0</v>
      </c>
      <c r="M24" s="12">
        <v>0</v>
      </c>
      <c r="N24" s="4" t="s">
        <v>1</v>
      </c>
      <c r="O24" s="3">
        <v>1583</v>
      </c>
      <c r="P24" s="12">
        <v>45184.227801250003</v>
      </c>
      <c r="Q24" s="5">
        <v>23</v>
      </c>
      <c r="R24" s="12">
        <v>803.38499999999999</v>
      </c>
      <c r="S24" s="5">
        <v>13</v>
      </c>
      <c r="T24" s="12">
        <v>499.93978125000001</v>
      </c>
      <c r="U24" s="5">
        <v>5</v>
      </c>
      <c r="V24" s="12">
        <v>116.27249999999999</v>
      </c>
      <c r="W24" s="5">
        <v>11</v>
      </c>
      <c r="X24" s="12">
        <v>1129.818</v>
      </c>
      <c r="Y24" s="5">
        <v>0</v>
      </c>
      <c r="Z24" s="12">
        <v>0</v>
      </c>
      <c r="AA24" s="4" t="s">
        <v>1</v>
      </c>
      <c r="AB24" s="10">
        <f t="shared" si="1"/>
        <v>1.2195685670261942</v>
      </c>
      <c r="AC24" s="10">
        <f t="shared" si="1"/>
        <v>1.2550582186965131</v>
      </c>
      <c r="AD24" s="10">
        <f t="shared" si="1"/>
        <v>0.69696969696969702</v>
      </c>
      <c r="AE24" s="10">
        <f t="shared" si="1"/>
        <v>0.59376962616537488</v>
      </c>
      <c r="AF24" s="10">
        <f t="shared" si="1"/>
        <v>0.68421052631578949</v>
      </c>
      <c r="AG24" s="10">
        <f t="shared" si="1"/>
        <v>0.69685595690688229</v>
      </c>
      <c r="AH24" s="10">
        <f t="shared" si="1"/>
        <v>0.5</v>
      </c>
      <c r="AI24" s="10">
        <f t="shared" si="1"/>
        <v>0.82938116064144218</v>
      </c>
      <c r="AJ24" s="10">
        <f t="shared" si="1"/>
        <v>1.375</v>
      </c>
      <c r="AK24" s="10">
        <f t="shared" si="1"/>
        <v>1.5072720917636324</v>
      </c>
      <c r="AL24" s="11" t="e">
        <f t="shared" si="1"/>
        <v>#DIV/0!</v>
      </c>
      <c r="AM24" s="11" t="e">
        <f t="shared" si="1"/>
        <v>#DIV/0!</v>
      </c>
    </row>
    <row r="25" spans="1:39" x14ac:dyDescent="0.25">
      <c r="A25" s="8" t="s">
        <v>30</v>
      </c>
      <c r="B25" s="3">
        <v>6</v>
      </c>
      <c r="C25" s="12">
        <v>81.06</v>
      </c>
      <c r="D25" s="5">
        <v>0</v>
      </c>
      <c r="E25" s="12">
        <v>0</v>
      </c>
      <c r="F25" s="5">
        <v>1</v>
      </c>
      <c r="G25" s="12">
        <v>18.329999999999998</v>
      </c>
      <c r="H25" s="5">
        <v>0</v>
      </c>
      <c r="I25" s="12">
        <v>0</v>
      </c>
      <c r="J25" s="5">
        <v>0</v>
      </c>
      <c r="K25" s="12">
        <v>0</v>
      </c>
      <c r="L25" s="5">
        <v>0</v>
      </c>
      <c r="M25" s="12">
        <v>0</v>
      </c>
      <c r="N25" s="4" t="s">
        <v>1</v>
      </c>
      <c r="O25" s="3">
        <v>27</v>
      </c>
      <c r="P25" s="12">
        <v>729.9</v>
      </c>
      <c r="Q25" s="5">
        <v>0</v>
      </c>
      <c r="R25" s="12">
        <v>0</v>
      </c>
      <c r="S25" s="5">
        <v>0</v>
      </c>
      <c r="T25" s="12">
        <v>0</v>
      </c>
      <c r="U25" s="5">
        <v>0</v>
      </c>
      <c r="V25" s="12">
        <v>0</v>
      </c>
      <c r="W25" s="5">
        <v>0</v>
      </c>
      <c r="X25" s="12">
        <v>0</v>
      </c>
      <c r="Y25" s="5">
        <v>0</v>
      </c>
      <c r="Z25" s="12">
        <v>0</v>
      </c>
      <c r="AA25" s="4" t="s">
        <v>1</v>
      </c>
      <c r="AB25" s="10">
        <f t="shared" si="1"/>
        <v>4.5</v>
      </c>
      <c r="AC25" s="10">
        <f t="shared" si="1"/>
        <v>9.0044411547002223</v>
      </c>
      <c r="AD25" s="11" t="e">
        <f t="shared" si="1"/>
        <v>#DIV/0!</v>
      </c>
      <c r="AE25" s="11" t="e">
        <f t="shared" si="1"/>
        <v>#DIV/0!</v>
      </c>
      <c r="AF25" s="11">
        <f t="shared" si="1"/>
        <v>0</v>
      </c>
      <c r="AG25" s="11">
        <f t="shared" si="1"/>
        <v>0</v>
      </c>
      <c r="AH25" s="11" t="e">
        <f t="shared" si="1"/>
        <v>#DIV/0!</v>
      </c>
      <c r="AI25" s="11" t="e">
        <f t="shared" si="1"/>
        <v>#DIV/0!</v>
      </c>
      <c r="AJ25" s="11" t="e">
        <f t="shared" si="1"/>
        <v>#DIV/0!</v>
      </c>
      <c r="AK25" s="11" t="e">
        <f t="shared" si="1"/>
        <v>#DIV/0!</v>
      </c>
      <c r="AL25" s="11" t="e">
        <f t="shared" si="1"/>
        <v>#DIV/0!</v>
      </c>
      <c r="AM25" s="11" t="e">
        <f t="shared" si="1"/>
        <v>#DIV/0!</v>
      </c>
    </row>
    <row r="26" spans="1:39" x14ac:dyDescent="0.25">
      <c r="A26" s="8" t="s">
        <v>29</v>
      </c>
      <c r="B26" s="3">
        <v>1</v>
      </c>
      <c r="C26" s="12">
        <v>19.314</v>
      </c>
      <c r="D26" s="5">
        <v>0</v>
      </c>
      <c r="E26" s="12">
        <v>0</v>
      </c>
      <c r="F26" s="5">
        <v>0</v>
      </c>
      <c r="G26" s="12">
        <v>0</v>
      </c>
      <c r="H26" s="5">
        <v>0</v>
      </c>
      <c r="I26" s="12">
        <v>0</v>
      </c>
      <c r="J26" s="5">
        <v>0</v>
      </c>
      <c r="K26" s="12">
        <v>0</v>
      </c>
      <c r="L26" s="5">
        <v>0</v>
      </c>
      <c r="M26" s="12">
        <v>0</v>
      </c>
      <c r="N26" s="4" t="s">
        <v>1</v>
      </c>
      <c r="O26" s="3">
        <v>1</v>
      </c>
      <c r="P26" s="12">
        <v>19.314</v>
      </c>
      <c r="Q26" s="5">
        <v>0</v>
      </c>
      <c r="R26" s="12">
        <v>0</v>
      </c>
      <c r="S26" s="5">
        <v>0</v>
      </c>
      <c r="T26" s="12">
        <v>0</v>
      </c>
      <c r="U26" s="5">
        <v>0</v>
      </c>
      <c r="V26" s="12">
        <v>0</v>
      </c>
      <c r="W26" s="5">
        <v>0</v>
      </c>
      <c r="X26" s="12">
        <v>0</v>
      </c>
      <c r="Y26" s="5">
        <v>0</v>
      </c>
      <c r="Z26" s="12">
        <v>0</v>
      </c>
      <c r="AA26" s="4" t="s">
        <v>1</v>
      </c>
      <c r="AB26" s="10">
        <f t="shared" si="1"/>
        <v>1</v>
      </c>
      <c r="AC26" s="10">
        <f t="shared" si="1"/>
        <v>1</v>
      </c>
      <c r="AD26" s="11" t="e">
        <f t="shared" si="1"/>
        <v>#DIV/0!</v>
      </c>
      <c r="AE26" s="11" t="e">
        <f t="shared" si="1"/>
        <v>#DIV/0!</v>
      </c>
      <c r="AF26" s="11" t="e">
        <f t="shared" si="1"/>
        <v>#DIV/0!</v>
      </c>
      <c r="AG26" s="11" t="e">
        <f t="shared" si="1"/>
        <v>#DIV/0!</v>
      </c>
      <c r="AH26" s="11" t="e">
        <f t="shared" si="1"/>
        <v>#DIV/0!</v>
      </c>
      <c r="AI26" s="11" t="e">
        <f t="shared" si="1"/>
        <v>#DIV/0!</v>
      </c>
      <c r="AJ26" s="11" t="e">
        <f t="shared" si="1"/>
        <v>#DIV/0!</v>
      </c>
      <c r="AK26" s="11" t="e">
        <f t="shared" si="1"/>
        <v>#DIV/0!</v>
      </c>
      <c r="AL26" s="11" t="e">
        <f t="shared" si="1"/>
        <v>#DIV/0!</v>
      </c>
      <c r="AM26" s="11" t="e">
        <f t="shared" si="1"/>
        <v>#DIV/0!</v>
      </c>
    </row>
    <row r="27" spans="1:39" x14ac:dyDescent="0.25">
      <c r="A27" s="8" t="s">
        <v>28</v>
      </c>
      <c r="B27" s="3">
        <v>24</v>
      </c>
      <c r="C27" s="12">
        <v>277.93287500000002</v>
      </c>
      <c r="D27" s="5">
        <v>0</v>
      </c>
      <c r="E27" s="12">
        <v>0</v>
      </c>
      <c r="F27" s="5">
        <v>0</v>
      </c>
      <c r="G27" s="12">
        <v>0</v>
      </c>
      <c r="H27" s="5">
        <v>1</v>
      </c>
      <c r="I27" s="12">
        <v>38.946874999999999</v>
      </c>
      <c r="J27" s="5">
        <v>0</v>
      </c>
      <c r="K27" s="12">
        <v>0</v>
      </c>
      <c r="L27" s="5">
        <v>0</v>
      </c>
      <c r="M27" s="12">
        <v>0</v>
      </c>
      <c r="N27" s="4" t="s">
        <v>1</v>
      </c>
      <c r="O27" s="3">
        <v>39</v>
      </c>
      <c r="P27" s="12">
        <v>619.664625</v>
      </c>
      <c r="Q27" s="5">
        <v>0</v>
      </c>
      <c r="R27" s="12">
        <v>0</v>
      </c>
      <c r="S27" s="5">
        <v>0</v>
      </c>
      <c r="T27" s="12">
        <v>0</v>
      </c>
      <c r="U27" s="5">
        <v>0</v>
      </c>
      <c r="V27" s="12">
        <v>0</v>
      </c>
      <c r="W27" s="5">
        <v>0</v>
      </c>
      <c r="X27" s="12">
        <v>0</v>
      </c>
      <c r="Y27" s="5">
        <v>0</v>
      </c>
      <c r="Z27" s="12">
        <v>0</v>
      </c>
      <c r="AA27" s="4" t="s">
        <v>1</v>
      </c>
      <c r="AB27" s="10">
        <f t="shared" si="1"/>
        <v>1.625</v>
      </c>
      <c r="AC27" s="10">
        <f t="shared" si="1"/>
        <v>2.2295477819959224</v>
      </c>
      <c r="AD27" s="11" t="e">
        <f t="shared" si="1"/>
        <v>#DIV/0!</v>
      </c>
      <c r="AE27" s="11" t="e">
        <f t="shared" si="1"/>
        <v>#DIV/0!</v>
      </c>
      <c r="AF27" s="11" t="e">
        <f t="shared" si="1"/>
        <v>#DIV/0!</v>
      </c>
      <c r="AG27" s="11" t="e">
        <f t="shared" si="1"/>
        <v>#DIV/0!</v>
      </c>
      <c r="AH27" s="11">
        <f t="shared" si="1"/>
        <v>0</v>
      </c>
      <c r="AI27" s="11">
        <f t="shared" si="1"/>
        <v>0</v>
      </c>
      <c r="AJ27" s="11" t="e">
        <f t="shared" si="1"/>
        <v>#DIV/0!</v>
      </c>
      <c r="AK27" s="11" t="e">
        <f t="shared" si="1"/>
        <v>#DIV/0!</v>
      </c>
      <c r="AL27" s="11" t="e">
        <f t="shared" si="1"/>
        <v>#DIV/0!</v>
      </c>
      <c r="AM27" s="11" t="e">
        <f t="shared" si="1"/>
        <v>#DIV/0!</v>
      </c>
    </row>
    <row r="28" spans="1:39" x14ac:dyDescent="0.25">
      <c r="A28" s="8" t="s">
        <v>27</v>
      </c>
      <c r="B28" s="3">
        <v>908</v>
      </c>
      <c r="C28" s="12">
        <v>17852.691999999999</v>
      </c>
      <c r="D28" s="5">
        <v>11</v>
      </c>
      <c r="E28" s="12">
        <v>407.63299999999998</v>
      </c>
      <c r="F28" s="5">
        <v>12</v>
      </c>
      <c r="G28" s="12">
        <v>423.09699999999998</v>
      </c>
      <c r="H28" s="5">
        <v>8</v>
      </c>
      <c r="I28" s="12">
        <v>136.577</v>
      </c>
      <c r="J28" s="5">
        <v>3</v>
      </c>
      <c r="K28" s="12">
        <v>148.53399999999999</v>
      </c>
      <c r="L28" s="5">
        <v>0</v>
      </c>
      <c r="M28" s="12">
        <v>0</v>
      </c>
      <c r="N28" s="4" t="s">
        <v>1</v>
      </c>
      <c r="O28" s="3">
        <v>935</v>
      </c>
      <c r="P28" s="12">
        <v>24814.085999999999</v>
      </c>
      <c r="Q28" s="5">
        <v>4</v>
      </c>
      <c r="R28" s="12">
        <v>94.864000000000004</v>
      </c>
      <c r="S28" s="5">
        <v>1</v>
      </c>
      <c r="T28" s="12">
        <v>21.931000000000001</v>
      </c>
      <c r="U28" s="5">
        <v>1</v>
      </c>
      <c r="V28" s="12">
        <v>87.555000000000007</v>
      </c>
      <c r="W28" s="5">
        <v>5</v>
      </c>
      <c r="X28" s="12">
        <v>387.83300000000003</v>
      </c>
      <c r="Y28" s="5">
        <v>0</v>
      </c>
      <c r="Z28" s="12">
        <v>0</v>
      </c>
      <c r="AA28" s="4" t="s">
        <v>1</v>
      </c>
      <c r="AB28" s="10">
        <f t="shared" si="1"/>
        <v>1.0297356828193833</v>
      </c>
      <c r="AC28" s="10">
        <f t="shared" si="1"/>
        <v>1.3899352545823342</v>
      </c>
      <c r="AD28" s="10">
        <f t="shared" si="1"/>
        <v>0.36363636363636365</v>
      </c>
      <c r="AE28" s="10">
        <f t="shared" si="1"/>
        <v>0.23271913706692052</v>
      </c>
      <c r="AF28" s="10">
        <f t="shared" si="1"/>
        <v>8.3333333333333329E-2</v>
      </c>
      <c r="AG28" s="10">
        <f t="shared" si="1"/>
        <v>5.1834449310678168E-2</v>
      </c>
      <c r="AH28" s="10">
        <f t="shared" si="1"/>
        <v>0.125</v>
      </c>
      <c r="AI28" s="10">
        <f t="shared" si="1"/>
        <v>0.64106694392174379</v>
      </c>
      <c r="AJ28" s="10">
        <f t="shared" si="1"/>
        <v>1.6666666666666667</v>
      </c>
      <c r="AK28" s="10">
        <f t="shared" si="1"/>
        <v>2.6110722124227452</v>
      </c>
      <c r="AL28" s="11" t="e">
        <f t="shared" si="1"/>
        <v>#DIV/0!</v>
      </c>
      <c r="AM28" s="11" t="e">
        <f t="shared" si="1"/>
        <v>#DIV/0!</v>
      </c>
    </row>
    <row r="29" spans="1:39" x14ac:dyDescent="0.25">
      <c r="A29" s="8" t="s">
        <v>26</v>
      </c>
      <c r="B29" s="3">
        <v>63</v>
      </c>
      <c r="C29" s="12">
        <v>1309.5486083333337</v>
      </c>
      <c r="D29" s="5">
        <v>0</v>
      </c>
      <c r="E29" s="12">
        <v>0</v>
      </c>
      <c r="F29" s="5">
        <v>0</v>
      </c>
      <c r="G29" s="12">
        <v>0</v>
      </c>
      <c r="H29" s="5">
        <v>0</v>
      </c>
      <c r="I29" s="12">
        <v>0</v>
      </c>
      <c r="J29" s="5">
        <v>0</v>
      </c>
      <c r="K29" s="12">
        <v>0</v>
      </c>
      <c r="L29" s="5">
        <v>0</v>
      </c>
      <c r="M29" s="12">
        <v>0</v>
      </c>
      <c r="N29" s="4" t="s">
        <v>1</v>
      </c>
      <c r="O29" s="3">
        <v>115</v>
      </c>
      <c r="P29" s="12">
        <v>2806.4148833333329</v>
      </c>
      <c r="Q29" s="5">
        <v>0</v>
      </c>
      <c r="R29" s="12">
        <v>0</v>
      </c>
      <c r="S29" s="5">
        <v>0</v>
      </c>
      <c r="T29" s="12">
        <v>0</v>
      </c>
      <c r="U29" s="5">
        <v>0</v>
      </c>
      <c r="V29" s="12">
        <v>0</v>
      </c>
      <c r="W29" s="5">
        <v>0</v>
      </c>
      <c r="X29" s="12">
        <v>0</v>
      </c>
      <c r="Y29" s="5">
        <v>0</v>
      </c>
      <c r="Z29" s="12">
        <v>0</v>
      </c>
      <c r="AA29" s="4" t="s">
        <v>1</v>
      </c>
      <c r="AB29" s="10">
        <f t="shared" si="1"/>
        <v>1.8253968253968254</v>
      </c>
      <c r="AC29" s="10">
        <f t="shared" si="1"/>
        <v>2.1430398730330942</v>
      </c>
      <c r="AD29" s="11" t="e">
        <f t="shared" si="1"/>
        <v>#DIV/0!</v>
      </c>
      <c r="AE29" s="11" t="e">
        <f t="shared" si="1"/>
        <v>#DIV/0!</v>
      </c>
      <c r="AF29" s="11" t="e">
        <f t="shared" si="1"/>
        <v>#DIV/0!</v>
      </c>
      <c r="AG29" s="11" t="e">
        <f t="shared" si="1"/>
        <v>#DIV/0!</v>
      </c>
      <c r="AH29" s="11" t="e">
        <f t="shared" si="1"/>
        <v>#DIV/0!</v>
      </c>
      <c r="AI29" s="11" t="e">
        <f t="shared" si="1"/>
        <v>#DIV/0!</v>
      </c>
      <c r="AJ29" s="11" t="e">
        <f t="shared" si="1"/>
        <v>#DIV/0!</v>
      </c>
      <c r="AK29" s="11" t="e">
        <f t="shared" si="1"/>
        <v>#DIV/0!</v>
      </c>
      <c r="AL29" s="11" t="e">
        <f t="shared" si="1"/>
        <v>#DIV/0!</v>
      </c>
      <c r="AM29" s="11" t="e">
        <f t="shared" si="1"/>
        <v>#DIV/0!</v>
      </c>
    </row>
    <row r="30" spans="1:39" x14ac:dyDescent="0.25">
      <c r="A30" s="8" t="s">
        <v>25</v>
      </c>
      <c r="B30" s="3">
        <v>9</v>
      </c>
      <c r="C30" s="12">
        <v>227.77812499999999</v>
      </c>
      <c r="D30" s="5">
        <v>0</v>
      </c>
      <c r="E30" s="12">
        <v>0</v>
      </c>
      <c r="F30" s="5">
        <v>0</v>
      </c>
      <c r="G30" s="12">
        <v>0</v>
      </c>
      <c r="H30" s="5">
        <v>1</v>
      </c>
      <c r="I30" s="12">
        <v>15.421875</v>
      </c>
      <c r="J30" s="5">
        <v>0</v>
      </c>
      <c r="K30" s="12">
        <v>0</v>
      </c>
      <c r="L30" s="5">
        <v>0</v>
      </c>
      <c r="M30" s="12">
        <v>0</v>
      </c>
      <c r="N30" s="4" t="s">
        <v>1</v>
      </c>
      <c r="O30" s="3">
        <v>12</v>
      </c>
      <c r="P30" s="12">
        <v>276.83499999999998</v>
      </c>
      <c r="Q30" s="5">
        <v>0</v>
      </c>
      <c r="R30" s="12">
        <v>0</v>
      </c>
      <c r="S30" s="5">
        <v>0</v>
      </c>
      <c r="T30" s="12">
        <v>0</v>
      </c>
      <c r="U30" s="5">
        <v>0</v>
      </c>
      <c r="V30" s="12">
        <v>0</v>
      </c>
      <c r="W30" s="5">
        <v>0</v>
      </c>
      <c r="X30" s="12">
        <v>0</v>
      </c>
      <c r="Y30" s="5">
        <v>0</v>
      </c>
      <c r="Z30" s="12">
        <v>0</v>
      </c>
      <c r="AA30" s="4" t="s">
        <v>1</v>
      </c>
      <c r="AB30" s="10">
        <f t="shared" si="1"/>
        <v>1.3333333333333333</v>
      </c>
      <c r="AC30" s="10">
        <f t="shared" si="1"/>
        <v>1.2153713180315273</v>
      </c>
      <c r="AD30" s="11" t="e">
        <f t="shared" si="1"/>
        <v>#DIV/0!</v>
      </c>
      <c r="AE30" s="11" t="e">
        <f t="shared" si="1"/>
        <v>#DIV/0!</v>
      </c>
      <c r="AF30" s="11" t="e">
        <f t="shared" si="1"/>
        <v>#DIV/0!</v>
      </c>
      <c r="AG30" s="11" t="e">
        <f t="shared" si="1"/>
        <v>#DIV/0!</v>
      </c>
      <c r="AH30" s="11">
        <f t="shared" si="1"/>
        <v>0</v>
      </c>
      <c r="AI30" s="11">
        <f t="shared" si="1"/>
        <v>0</v>
      </c>
      <c r="AJ30" s="11" t="e">
        <f t="shared" si="1"/>
        <v>#DIV/0!</v>
      </c>
      <c r="AK30" s="11" t="e">
        <f t="shared" si="1"/>
        <v>#DIV/0!</v>
      </c>
      <c r="AL30" s="11" t="e">
        <f t="shared" si="1"/>
        <v>#DIV/0!</v>
      </c>
      <c r="AM30" s="11" t="e">
        <f t="shared" si="1"/>
        <v>#DIV/0!</v>
      </c>
    </row>
    <row r="31" spans="1:39" x14ac:dyDescent="0.25">
      <c r="A31" s="8" t="s">
        <v>24</v>
      </c>
      <c r="B31" s="3">
        <v>172</v>
      </c>
      <c r="C31" s="12">
        <v>1553.8022250000001</v>
      </c>
      <c r="D31" s="5">
        <v>2</v>
      </c>
      <c r="E31" s="12">
        <v>40.787999999999997</v>
      </c>
      <c r="F31" s="5">
        <v>3</v>
      </c>
      <c r="G31" s="12">
        <v>42.432000000000002</v>
      </c>
      <c r="H31" s="5">
        <v>1</v>
      </c>
      <c r="I31" s="12">
        <v>11.2392</v>
      </c>
      <c r="J31" s="5">
        <v>0</v>
      </c>
      <c r="K31" s="12">
        <v>0</v>
      </c>
      <c r="L31" s="5">
        <v>0</v>
      </c>
      <c r="M31" s="12">
        <v>0</v>
      </c>
      <c r="N31" s="4" t="s">
        <v>1</v>
      </c>
      <c r="O31" s="3">
        <v>202</v>
      </c>
      <c r="P31" s="12">
        <v>1891.1267</v>
      </c>
      <c r="Q31" s="5">
        <v>3</v>
      </c>
      <c r="R31" s="12">
        <v>35.904000000000003</v>
      </c>
      <c r="S31" s="5">
        <v>1</v>
      </c>
      <c r="T31" s="12">
        <v>25.974</v>
      </c>
      <c r="U31" s="5">
        <v>1</v>
      </c>
      <c r="V31" s="12">
        <v>17.760000000000002</v>
      </c>
      <c r="W31" s="5">
        <v>0</v>
      </c>
      <c r="X31" s="12">
        <v>0</v>
      </c>
      <c r="Y31" s="5">
        <v>0</v>
      </c>
      <c r="Z31" s="12">
        <v>0</v>
      </c>
      <c r="AA31" s="4" t="s">
        <v>1</v>
      </c>
      <c r="AB31" s="10">
        <f t="shared" si="1"/>
        <v>1.1744186046511629</v>
      </c>
      <c r="AC31" s="10">
        <f t="shared" si="1"/>
        <v>1.2170961461971133</v>
      </c>
      <c r="AD31" s="10">
        <f t="shared" si="1"/>
        <v>1.5</v>
      </c>
      <c r="AE31" s="10">
        <f t="shared" si="1"/>
        <v>0.88025889967637561</v>
      </c>
      <c r="AF31" s="10">
        <f t="shared" si="1"/>
        <v>0.33333333333333331</v>
      </c>
      <c r="AG31" s="10">
        <f t="shared" si="1"/>
        <v>0.61213235294117641</v>
      </c>
      <c r="AH31" s="10">
        <f t="shared" si="1"/>
        <v>1</v>
      </c>
      <c r="AI31" s="10">
        <f t="shared" si="1"/>
        <v>1.5801836429639122</v>
      </c>
      <c r="AJ31" s="11" t="e">
        <f t="shared" si="1"/>
        <v>#DIV/0!</v>
      </c>
      <c r="AK31" s="11" t="e">
        <f t="shared" si="1"/>
        <v>#DIV/0!</v>
      </c>
      <c r="AL31" s="11" t="e">
        <f t="shared" si="1"/>
        <v>#DIV/0!</v>
      </c>
      <c r="AM31" s="11" t="e">
        <f t="shared" si="1"/>
        <v>#DIV/0!</v>
      </c>
    </row>
    <row r="32" spans="1:39" x14ac:dyDescent="0.25">
      <c r="A32" s="8" t="s">
        <v>23</v>
      </c>
      <c r="B32" s="3">
        <v>0</v>
      </c>
      <c r="C32" s="12">
        <v>0</v>
      </c>
      <c r="D32" s="5">
        <v>0</v>
      </c>
      <c r="E32" s="12">
        <v>0</v>
      </c>
      <c r="F32" s="5">
        <v>0</v>
      </c>
      <c r="G32" s="12">
        <v>0</v>
      </c>
      <c r="H32" s="5">
        <v>0</v>
      </c>
      <c r="I32" s="12">
        <v>0</v>
      </c>
      <c r="J32" s="5">
        <v>0</v>
      </c>
      <c r="K32" s="12">
        <v>0</v>
      </c>
      <c r="L32" s="5">
        <v>0</v>
      </c>
      <c r="M32" s="12">
        <v>0</v>
      </c>
      <c r="N32" s="4" t="s">
        <v>1</v>
      </c>
      <c r="O32" s="3">
        <v>2</v>
      </c>
      <c r="P32" s="12">
        <v>33.659999999999997</v>
      </c>
      <c r="Q32" s="5">
        <v>0</v>
      </c>
      <c r="R32" s="12">
        <v>0</v>
      </c>
      <c r="S32" s="5">
        <v>0</v>
      </c>
      <c r="T32" s="12">
        <v>0</v>
      </c>
      <c r="U32" s="5">
        <v>0</v>
      </c>
      <c r="V32" s="12">
        <v>0</v>
      </c>
      <c r="W32" s="5">
        <v>0</v>
      </c>
      <c r="X32" s="12">
        <v>0</v>
      </c>
      <c r="Y32" s="5">
        <v>0</v>
      </c>
      <c r="Z32" s="12">
        <v>0</v>
      </c>
      <c r="AA32" s="4" t="s">
        <v>1</v>
      </c>
      <c r="AB32" s="11" t="e">
        <f t="shared" si="1"/>
        <v>#DIV/0!</v>
      </c>
      <c r="AC32" s="11" t="e">
        <f t="shared" si="1"/>
        <v>#DIV/0!</v>
      </c>
      <c r="AD32" s="11" t="e">
        <f t="shared" si="1"/>
        <v>#DIV/0!</v>
      </c>
      <c r="AE32" s="11" t="e">
        <f t="shared" si="1"/>
        <v>#DIV/0!</v>
      </c>
      <c r="AF32" s="11" t="e">
        <f t="shared" si="1"/>
        <v>#DIV/0!</v>
      </c>
      <c r="AG32" s="11" t="e">
        <f t="shared" si="1"/>
        <v>#DIV/0!</v>
      </c>
      <c r="AH32" s="11" t="e">
        <f t="shared" si="1"/>
        <v>#DIV/0!</v>
      </c>
      <c r="AI32" s="11" t="e">
        <f t="shared" si="1"/>
        <v>#DIV/0!</v>
      </c>
      <c r="AJ32" s="11" t="e">
        <f t="shared" si="1"/>
        <v>#DIV/0!</v>
      </c>
      <c r="AK32" s="11" t="e">
        <f t="shared" si="1"/>
        <v>#DIV/0!</v>
      </c>
      <c r="AL32" s="11" t="e">
        <f t="shared" si="1"/>
        <v>#DIV/0!</v>
      </c>
      <c r="AM32" s="11" t="e">
        <f t="shared" si="1"/>
        <v>#DIV/0!</v>
      </c>
    </row>
    <row r="33" spans="1:39" x14ac:dyDescent="0.25">
      <c r="A33" s="8" t="s">
        <v>22</v>
      </c>
      <c r="B33" s="3">
        <v>58</v>
      </c>
      <c r="C33" s="12">
        <v>1746.0474999999999</v>
      </c>
      <c r="D33" s="5">
        <v>0</v>
      </c>
      <c r="E33" s="12">
        <v>0</v>
      </c>
      <c r="F33" s="5">
        <v>2</v>
      </c>
      <c r="G33" s="12">
        <v>83.557500000000005</v>
      </c>
      <c r="H33" s="5">
        <v>0</v>
      </c>
      <c r="I33" s="12">
        <v>0</v>
      </c>
      <c r="J33" s="5">
        <v>0</v>
      </c>
      <c r="K33" s="12">
        <v>0</v>
      </c>
      <c r="L33" s="5">
        <v>0</v>
      </c>
      <c r="M33" s="12">
        <v>0</v>
      </c>
      <c r="N33" s="4" t="s">
        <v>1</v>
      </c>
      <c r="O33" s="3">
        <v>68</v>
      </c>
      <c r="P33" s="12">
        <v>1966.8215500000001</v>
      </c>
      <c r="Q33" s="5">
        <v>2</v>
      </c>
      <c r="R33" s="12">
        <v>70.702500000000001</v>
      </c>
      <c r="S33" s="5">
        <v>2</v>
      </c>
      <c r="T33" s="12">
        <v>130.61879999999999</v>
      </c>
      <c r="U33" s="5">
        <v>0</v>
      </c>
      <c r="V33" s="12">
        <v>0</v>
      </c>
      <c r="W33" s="5">
        <v>0</v>
      </c>
      <c r="X33" s="12">
        <v>0</v>
      </c>
      <c r="Y33" s="5">
        <v>0</v>
      </c>
      <c r="Z33" s="12">
        <v>0</v>
      </c>
      <c r="AA33" s="4" t="s">
        <v>1</v>
      </c>
      <c r="AB33" s="10">
        <f t="shared" si="1"/>
        <v>1.1724137931034482</v>
      </c>
      <c r="AC33" s="10">
        <f t="shared" si="1"/>
        <v>1.1264421786921606</v>
      </c>
      <c r="AD33" s="11" t="e">
        <f t="shared" si="1"/>
        <v>#DIV/0!</v>
      </c>
      <c r="AE33" s="11" t="e">
        <f t="shared" si="1"/>
        <v>#DIV/0!</v>
      </c>
      <c r="AF33" s="10">
        <f t="shared" si="1"/>
        <v>1</v>
      </c>
      <c r="AG33" s="10">
        <f t="shared" si="1"/>
        <v>1.5632205367561258</v>
      </c>
      <c r="AH33" s="11" t="e">
        <f t="shared" si="1"/>
        <v>#DIV/0!</v>
      </c>
      <c r="AI33" s="11" t="e">
        <f t="shared" si="1"/>
        <v>#DIV/0!</v>
      </c>
      <c r="AJ33" s="11" t="e">
        <f t="shared" si="1"/>
        <v>#DIV/0!</v>
      </c>
      <c r="AK33" s="11" t="e">
        <f t="shared" si="1"/>
        <v>#DIV/0!</v>
      </c>
      <c r="AL33" s="11" t="e">
        <f t="shared" si="1"/>
        <v>#DIV/0!</v>
      </c>
      <c r="AM33" s="11" t="e">
        <f t="shared" si="1"/>
        <v>#DIV/0!</v>
      </c>
    </row>
    <row r="34" spans="1:39" x14ac:dyDescent="0.25">
      <c r="A34" s="8" t="s">
        <v>21</v>
      </c>
      <c r="B34" s="3">
        <v>15</v>
      </c>
      <c r="C34" s="12">
        <v>158.34375</v>
      </c>
      <c r="D34" s="5">
        <v>0</v>
      </c>
      <c r="E34" s="12">
        <v>0</v>
      </c>
      <c r="F34" s="5">
        <v>1</v>
      </c>
      <c r="G34" s="12">
        <v>7.9625000000000004</v>
      </c>
      <c r="H34" s="5">
        <v>0</v>
      </c>
      <c r="I34" s="12">
        <v>0</v>
      </c>
      <c r="J34" s="5">
        <v>0</v>
      </c>
      <c r="K34" s="12">
        <v>0</v>
      </c>
      <c r="L34" s="5">
        <v>0</v>
      </c>
      <c r="M34" s="12">
        <v>0</v>
      </c>
      <c r="N34" s="4" t="s">
        <v>1</v>
      </c>
      <c r="O34" s="3">
        <v>49</v>
      </c>
      <c r="P34" s="12">
        <v>580.81316666666658</v>
      </c>
      <c r="Q34" s="5">
        <v>1</v>
      </c>
      <c r="R34" s="12">
        <v>8.0850000000000009</v>
      </c>
      <c r="S34" s="5">
        <v>0</v>
      </c>
      <c r="T34" s="12">
        <v>0</v>
      </c>
      <c r="U34" s="5">
        <v>0</v>
      </c>
      <c r="V34" s="12">
        <v>0</v>
      </c>
      <c r="W34" s="5">
        <v>0</v>
      </c>
      <c r="X34" s="12">
        <v>0</v>
      </c>
      <c r="Y34" s="5">
        <v>0</v>
      </c>
      <c r="Z34" s="12">
        <v>0</v>
      </c>
      <c r="AA34" s="4" t="s">
        <v>1</v>
      </c>
      <c r="AB34" s="10">
        <f t="shared" si="1"/>
        <v>3.2666666666666666</v>
      </c>
      <c r="AC34" s="10">
        <f t="shared" si="1"/>
        <v>3.668052364975988</v>
      </c>
      <c r="AD34" s="11" t="e">
        <f t="shared" si="1"/>
        <v>#DIV/0!</v>
      </c>
      <c r="AE34" s="11" t="e">
        <f t="shared" si="1"/>
        <v>#DIV/0!</v>
      </c>
      <c r="AF34" s="11">
        <f t="shared" si="1"/>
        <v>0</v>
      </c>
      <c r="AG34" s="11">
        <f t="shared" si="1"/>
        <v>0</v>
      </c>
      <c r="AH34" s="11" t="e">
        <f t="shared" si="1"/>
        <v>#DIV/0!</v>
      </c>
      <c r="AI34" s="11" t="e">
        <f t="shared" si="1"/>
        <v>#DIV/0!</v>
      </c>
      <c r="AJ34" s="11" t="e">
        <f t="shared" si="1"/>
        <v>#DIV/0!</v>
      </c>
      <c r="AK34" s="11" t="e">
        <f t="shared" si="1"/>
        <v>#DIV/0!</v>
      </c>
      <c r="AL34" s="11" t="e">
        <f t="shared" si="1"/>
        <v>#DIV/0!</v>
      </c>
      <c r="AM34" s="11" t="e">
        <f t="shared" si="1"/>
        <v>#DIV/0!</v>
      </c>
    </row>
    <row r="35" spans="1:39" x14ac:dyDescent="0.25">
      <c r="A35" s="8" t="s">
        <v>20</v>
      </c>
      <c r="B35" s="3">
        <v>7</v>
      </c>
      <c r="C35" s="12">
        <v>206.97499999999999</v>
      </c>
      <c r="D35" s="5">
        <v>0</v>
      </c>
      <c r="E35" s="12">
        <v>0</v>
      </c>
      <c r="F35" s="5">
        <v>0</v>
      </c>
      <c r="G35" s="12">
        <v>0</v>
      </c>
      <c r="H35" s="5">
        <v>0</v>
      </c>
      <c r="I35" s="12">
        <v>0</v>
      </c>
      <c r="J35" s="5">
        <v>0</v>
      </c>
      <c r="K35" s="12">
        <v>0</v>
      </c>
      <c r="L35" s="5">
        <v>0</v>
      </c>
      <c r="M35" s="12">
        <v>0</v>
      </c>
      <c r="N35" s="4" t="s">
        <v>1</v>
      </c>
      <c r="O35" s="3">
        <v>157</v>
      </c>
      <c r="P35" s="12">
        <v>5327.3087500000001</v>
      </c>
      <c r="Q35" s="5">
        <v>2</v>
      </c>
      <c r="R35" s="12">
        <v>125.07</v>
      </c>
      <c r="S35" s="5">
        <v>1</v>
      </c>
      <c r="T35" s="12">
        <v>24.2775</v>
      </c>
      <c r="U35" s="5">
        <v>0</v>
      </c>
      <c r="V35" s="12">
        <v>0</v>
      </c>
      <c r="W35" s="5">
        <v>1</v>
      </c>
      <c r="X35" s="12">
        <v>153</v>
      </c>
      <c r="Y35" s="5">
        <v>0</v>
      </c>
      <c r="Z35" s="12">
        <v>0</v>
      </c>
      <c r="AA35" s="4" t="s">
        <v>1</v>
      </c>
      <c r="AB35" s="10">
        <f t="shared" si="1"/>
        <v>22.428571428571427</v>
      </c>
      <c r="AC35" s="10">
        <f t="shared" si="1"/>
        <v>25.738899625558645</v>
      </c>
      <c r="AD35" s="11" t="e">
        <f t="shared" si="1"/>
        <v>#DIV/0!</v>
      </c>
      <c r="AE35" s="11" t="e">
        <f t="shared" si="1"/>
        <v>#DIV/0!</v>
      </c>
      <c r="AF35" s="11" t="e">
        <f t="shared" si="1"/>
        <v>#DIV/0!</v>
      </c>
      <c r="AG35" s="11" t="e">
        <f t="shared" si="1"/>
        <v>#DIV/0!</v>
      </c>
      <c r="AH35" s="11" t="e">
        <f t="shared" si="1"/>
        <v>#DIV/0!</v>
      </c>
      <c r="AI35" s="11" t="e">
        <f t="shared" si="1"/>
        <v>#DIV/0!</v>
      </c>
      <c r="AJ35" s="11" t="e">
        <f t="shared" si="1"/>
        <v>#DIV/0!</v>
      </c>
      <c r="AK35" s="11" t="e">
        <f t="shared" si="1"/>
        <v>#DIV/0!</v>
      </c>
      <c r="AL35" s="11" t="e">
        <f t="shared" si="1"/>
        <v>#DIV/0!</v>
      </c>
      <c r="AM35" s="11" t="e">
        <f t="shared" si="1"/>
        <v>#DIV/0!</v>
      </c>
    </row>
    <row r="36" spans="1:39" x14ac:dyDescent="0.25">
      <c r="A36" s="8" t="s">
        <v>19</v>
      </c>
      <c r="B36" s="3">
        <v>225</v>
      </c>
      <c r="C36" s="12">
        <v>6254.8377499999997</v>
      </c>
      <c r="D36" s="5">
        <v>5</v>
      </c>
      <c r="E36" s="12">
        <v>99.247500000000002</v>
      </c>
      <c r="F36" s="5">
        <v>2</v>
      </c>
      <c r="G36" s="12">
        <v>119.925</v>
      </c>
      <c r="H36" s="5">
        <v>2</v>
      </c>
      <c r="I36" s="12">
        <v>39.46875</v>
      </c>
      <c r="J36" s="5">
        <v>3</v>
      </c>
      <c r="K36" s="12">
        <v>132</v>
      </c>
      <c r="L36" s="5">
        <v>1</v>
      </c>
      <c r="M36" s="12">
        <v>256.95</v>
      </c>
      <c r="N36" s="4" t="s">
        <v>1</v>
      </c>
      <c r="O36" s="3">
        <v>125</v>
      </c>
      <c r="P36" s="12">
        <v>4304.3911875000003</v>
      </c>
      <c r="Q36" s="5">
        <v>5</v>
      </c>
      <c r="R36" s="12">
        <v>234.85000000000002</v>
      </c>
      <c r="S36" s="5">
        <v>4</v>
      </c>
      <c r="T36" s="12">
        <v>171.56100000000001</v>
      </c>
      <c r="U36" s="5">
        <v>0</v>
      </c>
      <c r="V36" s="12">
        <v>0</v>
      </c>
      <c r="W36" s="5">
        <v>1</v>
      </c>
      <c r="X36" s="12">
        <v>168</v>
      </c>
      <c r="Y36" s="5">
        <v>2</v>
      </c>
      <c r="Z36" s="12">
        <v>279.82499999999999</v>
      </c>
      <c r="AA36" s="4" t="s">
        <v>1</v>
      </c>
      <c r="AB36" s="10">
        <f t="shared" si="1"/>
        <v>0.55555555555555558</v>
      </c>
      <c r="AC36" s="10">
        <f t="shared" si="1"/>
        <v>0.68816991895593149</v>
      </c>
      <c r="AD36" s="10">
        <f t="shared" si="1"/>
        <v>1</v>
      </c>
      <c r="AE36" s="10">
        <f t="shared" si="1"/>
        <v>2.3663064560820173</v>
      </c>
      <c r="AF36" s="10">
        <f t="shared" si="1"/>
        <v>2</v>
      </c>
      <c r="AG36" s="10">
        <f t="shared" si="1"/>
        <v>1.430569105691057</v>
      </c>
      <c r="AH36" s="10">
        <f t="shared" si="1"/>
        <v>0</v>
      </c>
      <c r="AI36" s="10">
        <f t="shared" si="1"/>
        <v>0</v>
      </c>
      <c r="AJ36" s="10">
        <f t="shared" si="1"/>
        <v>0.33333333333333331</v>
      </c>
      <c r="AK36" s="10">
        <f t="shared" si="1"/>
        <v>1.2727272727272727</v>
      </c>
      <c r="AL36" s="10">
        <f t="shared" si="1"/>
        <v>2</v>
      </c>
      <c r="AM36" s="10">
        <f t="shared" si="1"/>
        <v>1.0890251021599533</v>
      </c>
    </row>
    <row r="37" spans="1:39" x14ac:dyDescent="0.25">
      <c r="A37" s="8" t="s">
        <v>18</v>
      </c>
      <c r="B37" s="3">
        <v>0</v>
      </c>
      <c r="C37" s="12">
        <v>0</v>
      </c>
      <c r="D37" s="5">
        <v>0</v>
      </c>
      <c r="E37" s="12">
        <v>0</v>
      </c>
      <c r="F37" s="5">
        <v>0</v>
      </c>
      <c r="G37" s="12">
        <v>0</v>
      </c>
      <c r="H37" s="5">
        <v>0</v>
      </c>
      <c r="I37" s="12">
        <v>0</v>
      </c>
      <c r="J37" s="5">
        <v>0</v>
      </c>
      <c r="K37" s="12">
        <v>0</v>
      </c>
      <c r="L37" s="5">
        <v>0</v>
      </c>
      <c r="M37" s="12">
        <v>0</v>
      </c>
      <c r="N37" s="4" t="s">
        <v>5</v>
      </c>
      <c r="O37" s="3">
        <v>1</v>
      </c>
      <c r="P37" s="12">
        <v>15.795</v>
      </c>
      <c r="Q37" s="5">
        <v>0</v>
      </c>
      <c r="R37" s="12">
        <v>0</v>
      </c>
      <c r="S37" s="5">
        <v>0</v>
      </c>
      <c r="T37" s="12">
        <v>0</v>
      </c>
      <c r="U37" s="5">
        <v>0</v>
      </c>
      <c r="V37" s="12">
        <v>0</v>
      </c>
      <c r="W37" s="5">
        <v>0</v>
      </c>
      <c r="X37" s="12">
        <v>0</v>
      </c>
      <c r="Y37" s="5">
        <v>0</v>
      </c>
      <c r="Z37" s="12">
        <v>0</v>
      </c>
      <c r="AA37" s="4" t="s">
        <v>5</v>
      </c>
      <c r="AB37" s="11" t="e">
        <f t="shared" si="1"/>
        <v>#DIV/0!</v>
      </c>
      <c r="AC37" s="11" t="e">
        <f t="shared" si="1"/>
        <v>#DIV/0!</v>
      </c>
      <c r="AD37" s="11" t="e">
        <f t="shared" si="1"/>
        <v>#DIV/0!</v>
      </c>
      <c r="AE37" s="11" t="e">
        <f t="shared" si="1"/>
        <v>#DIV/0!</v>
      </c>
      <c r="AF37" s="11" t="e">
        <f t="shared" si="1"/>
        <v>#DIV/0!</v>
      </c>
      <c r="AG37" s="11" t="e">
        <f t="shared" si="1"/>
        <v>#DIV/0!</v>
      </c>
      <c r="AH37" s="11" t="e">
        <f t="shared" si="1"/>
        <v>#DIV/0!</v>
      </c>
      <c r="AI37" s="11" t="e">
        <f t="shared" si="1"/>
        <v>#DIV/0!</v>
      </c>
      <c r="AJ37" s="11" t="e">
        <f t="shared" si="1"/>
        <v>#DIV/0!</v>
      </c>
      <c r="AK37" s="11" t="e">
        <f t="shared" si="1"/>
        <v>#DIV/0!</v>
      </c>
      <c r="AL37" s="11" t="e">
        <f t="shared" si="1"/>
        <v>#DIV/0!</v>
      </c>
      <c r="AM37" s="11" t="e">
        <f t="shared" si="1"/>
        <v>#DIV/0!</v>
      </c>
    </row>
    <row r="38" spans="1:39" x14ac:dyDescent="0.25">
      <c r="A38" s="8" t="s">
        <v>17</v>
      </c>
      <c r="B38" s="3">
        <v>37</v>
      </c>
      <c r="C38" s="12">
        <v>1018.90175</v>
      </c>
      <c r="D38" s="5">
        <v>0</v>
      </c>
      <c r="E38" s="12">
        <v>0</v>
      </c>
      <c r="F38" s="5">
        <v>0</v>
      </c>
      <c r="G38" s="12">
        <v>0</v>
      </c>
      <c r="H38" s="5">
        <v>0</v>
      </c>
      <c r="I38" s="12">
        <v>0</v>
      </c>
      <c r="J38" s="5">
        <v>0</v>
      </c>
      <c r="K38" s="12">
        <v>0</v>
      </c>
      <c r="L38" s="5">
        <v>0</v>
      </c>
      <c r="M38" s="12">
        <v>0</v>
      </c>
      <c r="N38" s="4" t="s">
        <v>1</v>
      </c>
      <c r="O38" s="3">
        <v>127</v>
      </c>
      <c r="P38" s="12">
        <v>3751.1622499999999</v>
      </c>
      <c r="Q38" s="5">
        <v>0</v>
      </c>
      <c r="R38" s="12">
        <v>0</v>
      </c>
      <c r="S38" s="5">
        <v>0</v>
      </c>
      <c r="T38" s="12">
        <v>0</v>
      </c>
      <c r="U38" s="5">
        <v>0</v>
      </c>
      <c r="V38" s="12">
        <v>0</v>
      </c>
      <c r="W38" s="5">
        <v>0</v>
      </c>
      <c r="X38" s="12">
        <v>0</v>
      </c>
      <c r="Y38" s="5">
        <v>0</v>
      </c>
      <c r="Z38" s="12">
        <v>0</v>
      </c>
      <c r="AA38" s="4" t="s">
        <v>1</v>
      </c>
      <c r="AB38" s="10">
        <f t="shared" si="1"/>
        <v>3.4324324324324325</v>
      </c>
      <c r="AC38" s="10">
        <f t="shared" si="1"/>
        <v>3.6815740575575613</v>
      </c>
      <c r="AD38" s="11" t="e">
        <f t="shared" si="1"/>
        <v>#DIV/0!</v>
      </c>
      <c r="AE38" s="11" t="e">
        <f t="shared" si="1"/>
        <v>#DIV/0!</v>
      </c>
      <c r="AF38" s="11" t="e">
        <f t="shared" si="1"/>
        <v>#DIV/0!</v>
      </c>
      <c r="AG38" s="11" t="e">
        <f t="shared" si="1"/>
        <v>#DIV/0!</v>
      </c>
      <c r="AH38" s="11" t="e">
        <f t="shared" si="1"/>
        <v>#DIV/0!</v>
      </c>
      <c r="AI38" s="11" t="e">
        <f t="shared" si="1"/>
        <v>#DIV/0!</v>
      </c>
      <c r="AJ38" s="11" t="e">
        <f t="shared" si="1"/>
        <v>#DIV/0!</v>
      </c>
      <c r="AK38" s="11" t="e">
        <f t="shared" si="1"/>
        <v>#DIV/0!</v>
      </c>
      <c r="AL38" s="11" t="e">
        <f t="shared" si="1"/>
        <v>#DIV/0!</v>
      </c>
      <c r="AM38" s="11" t="e">
        <f t="shared" si="1"/>
        <v>#DIV/0!</v>
      </c>
    </row>
    <row r="39" spans="1:39" x14ac:dyDescent="0.25">
      <c r="A39" s="8" t="s">
        <v>16</v>
      </c>
      <c r="B39" s="3">
        <v>26</v>
      </c>
      <c r="C39" s="12">
        <v>923.61249999999995</v>
      </c>
      <c r="D39" s="5">
        <v>1</v>
      </c>
      <c r="E39" s="12">
        <v>60.555000000000007</v>
      </c>
      <c r="F39" s="5">
        <v>0</v>
      </c>
      <c r="G39" s="12">
        <v>0</v>
      </c>
      <c r="H39" s="5">
        <v>0</v>
      </c>
      <c r="I39" s="12">
        <v>0</v>
      </c>
      <c r="J39" s="5">
        <v>1</v>
      </c>
      <c r="K39" s="12">
        <v>122.4</v>
      </c>
      <c r="L39" s="5">
        <v>0</v>
      </c>
      <c r="M39" s="12">
        <v>0</v>
      </c>
      <c r="N39" s="4" t="s">
        <v>5</v>
      </c>
      <c r="O39" s="3">
        <v>249</v>
      </c>
      <c r="P39" s="12">
        <v>8192.4498124999991</v>
      </c>
      <c r="Q39" s="5">
        <v>5</v>
      </c>
      <c r="R39" s="12">
        <v>257.8125</v>
      </c>
      <c r="S39" s="5">
        <v>3</v>
      </c>
      <c r="T39" s="12">
        <v>105.3</v>
      </c>
      <c r="U39" s="5">
        <v>0</v>
      </c>
      <c r="V39" s="12">
        <v>0</v>
      </c>
      <c r="W39" s="5">
        <v>3</v>
      </c>
      <c r="X39" s="12">
        <v>248.8125</v>
      </c>
      <c r="Y39" s="5">
        <v>0</v>
      </c>
      <c r="Z39" s="12">
        <v>0</v>
      </c>
      <c r="AA39" s="4" t="s">
        <v>5</v>
      </c>
      <c r="AB39" s="10">
        <f t="shared" si="1"/>
        <v>9.5769230769230766</v>
      </c>
      <c r="AC39" s="10">
        <f t="shared" si="1"/>
        <v>8.8700075112669001</v>
      </c>
      <c r="AD39" s="10">
        <f t="shared" si="1"/>
        <v>5</v>
      </c>
      <c r="AE39" s="10">
        <f t="shared" si="1"/>
        <v>4.2574931880108986</v>
      </c>
      <c r="AF39" s="11" t="e">
        <f t="shared" si="1"/>
        <v>#DIV/0!</v>
      </c>
      <c r="AG39" s="11" t="e">
        <f t="shared" si="1"/>
        <v>#DIV/0!</v>
      </c>
      <c r="AH39" s="11" t="e">
        <f t="shared" si="1"/>
        <v>#DIV/0!</v>
      </c>
      <c r="AI39" s="11" t="e">
        <f t="shared" si="1"/>
        <v>#DIV/0!</v>
      </c>
      <c r="AJ39" s="10">
        <f t="shared" si="1"/>
        <v>3</v>
      </c>
      <c r="AK39" s="10">
        <f t="shared" si="1"/>
        <v>2.032781862745098</v>
      </c>
      <c r="AL39" s="11" t="e">
        <f t="shared" si="1"/>
        <v>#DIV/0!</v>
      </c>
      <c r="AM39" s="11" t="e">
        <f t="shared" si="1"/>
        <v>#DIV/0!</v>
      </c>
    </row>
    <row r="40" spans="1:39" x14ac:dyDescent="0.25">
      <c r="A40" s="8" t="s">
        <v>15</v>
      </c>
      <c r="B40" s="3">
        <v>3303</v>
      </c>
      <c r="C40" s="12">
        <v>79853.091125000006</v>
      </c>
      <c r="D40" s="5">
        <v>33</v>
      </c>
      <c r="E40" s="12">
        <v>1315.3456249999999</v>
      </c>
      <c r="F40" s="5">
        <v>27</v>
      </c>
      <c r="G40" s="12">
        <v>1338.6343750000001</v>
      </c>
      <c r="H40" s="5">
        <v>17</v>
      </c>
      <c r="I40" s="12">
        <v>285.62812500000001</v>
      </c>
      <c r="J40" s="5">
        <v>2</v>
      </c>
      <c r="K40" s="12">
        <v>190.2</v>
      </c>
      <c r="L40" s="5">
        <v>1</v>
      </c>
      <c r="M40" s="12">
        <v>256.95</v>
      </c>
      <c r="N40" s="4" t="s">
        <v>5</v>
      </c>
      <c r="O40" s="3">
        <v>2809</v>
      </c>
      <c r="P40" s="12">
        <v>83797.544900000008</v>
      </c>
      <c r="Q40" s="5">
        <v>35</v>
      </c>
      <c r="R40" s="12">
        <v>1485.146025</v>
      </c>
      <c r="S40" s="5">
        <v>13</v>
      </c>
      <c r="T40" s="12">
        <v>727.29393749999997</v>
      </c>
      <c r="U40" s="5">
        <v>1</v>
      </c>
      <c r="V40" s="12">
        <v>37.462499999999999</v>
      </c>
      <c r="W40" s="5">
        <v>5</v>
      </c>
      <c r="X40" s="12">
        <v>599.03250000000003</v>
      </c>
      <c r="Y40" s="5">
        <v>2</v>
      </c>
      <c r="Z40" s="12">
        <v>511.65</v>
      </c>
      <c r="AA40" s="4" t="s">
        <v>5</v>
      </c>
      <c r="AB40" s="10">
        <f t="shared" si="1"/>
        <v>0.85043899485316377</v>
      </c>
      <c r="AC40" s="10">
        <f t="shared" si="1"/>
        <v>1.0493963817734426</v>
      </c>
      <c r="AD40" s="10">
        <f t="shared" si="1"/>
        <v>1.0606060606060606</v>
      </c>
      <c r="AE40" s="10">
        <f t="shared" si="1"/>
        <v>1.1290918499082703</v>
      </c>
      <c r="AF40" s="10">
        <f t="shared" si="1"/>
        <v>0.48148148148148145</v>
      </c>
      <c r="AG40" s="10">
        <f t="shared" si="1"/>
        <v>0.54331036994324899</v>
      </c>
      <c r="AH40" s="10">
        <f t="shared" si="1"/>
        <v>5.8823529411764705E-2</v>
      </c>
      <c r="AI40" s="10">
        <f t="shared" si="1"/>
        <v>0.13115830242557519</v>
      </c>
      <c r="AJ40" s="10">
        <f t="shared" si="1"/>
        <v>2.5</v>
      </c>
      <c r="AK40" s="10">
        <f t="shared" si="1"/>
        <v>3.1494873817034703</v>
      </c>
      <c r="AL40" s="10">
        <f t="shared" si="1"/>
        <v>2</v>
      </c>
      <c r="AM40" s="10">
        <f t="shared" si="1"/>
        <v>1.9912434325744308</v>
      </c>
    </row>
    <row r="41" spans="1:39" x14ac:dyDescent="0.25">
      <c r="A41" s="8" t="s">
        <v>14</v>
      </c>
      <c r="B41" s="3">
        <v>0</v>
      </c>
      <c r="C41" s="12">
        <v>0</v>
      </c>
      <c r="D41" s="5">
        <v>0</v>
      </c>
      <c r="E41" s="12">
        <v>0</v>
      </c>
      <c r="F41" s="5">
        <v>0</v>
      </c>
      <c r="G41" s="12">
        <v>0</v>
      </c>
      <c r="H41" s="5">
        <v>0</v>
      </c>
      <c r="I41" s="12">
        <v>0</v>
      </c>
      <c r="J41" s="5">
        <v>0</v>
      </c>
      <c r="K41" s="12">
        <v>0</v>
      </c>
      <c r="L41" s="5">
        <v>0</v>
      </c>
      <c r="M41" s="12">
        <v>0</v>
      </c>
      <c r="N41" s="4" t="s">
        <v>1</v>
      </c>
      <c r="O41" s="3">
        <v>1</v>
      </c>
      <c r="P41" s="12">
        <v>10.386239999999999</v>
      </c>
      <c r="Q41" s="5">
        <v>0</v>
      </c>
      <c r="R41" s="12">
        <v>0</v>
      </c>
      <c r="S41" s="5">
        <v>0</v>
      </c>
      <c r="T41" s="12">
        <v>0</v>
      </c>
      <c r="U41" s="5">
        <v>0</v>
      </c>
      <c r="V41" s="12">
        <v>0</v>
      </c>
      <c r="W41" s="5">
        <v>0</v>
      </c>
      <c r="X41" s="12">
        <v>0</v>
      </c>
      <c r="Y41" s="5">
        <v>0</v>
      </c>
      <c r="Z41" s="12">
        <v>0</v>
      </c>
      <c r="AA41" s="4" t="s">
        <v>5</v>
      </c>
      <c r="AB41" s="11" t="e">
        <f t="shared" si="1"/>
        <v>#DIV/0!</v>
      </c>
      <c r="AC41" s="11" t="e">
        <f t="shared" si="1"/>
        <v>#DIV/0!</v>
      </c>
      <c r="AD41" s="11" t="e">
        <f t="shared" si="1"/>
        <v>#DIV/0!</v>
      </c>
      <c r="AE41" s="11" t="e">
        <f t="shared" si="1"/>
        <v>#DIV/0!</v>
      </c>
      <c r="AF41" s="11" t="e">
        <f t="shared" si="1"/>
        <v>#DIV/0!</v>
      </c>
      <c r="AG41" s="11" t="e">
        <f t="shared" si="1"/>
        <v>#DIV/0!</v>
      </c>
      <c r="AH41" s="11" t="e">
        <f t="shared" si="1"/>
        <v>#DIV/0!</v>
      </c>
      <c r="AI41" s="11" t="e">
        <f t="shared" si="1"/>
        <v>#DIV/0!</v>
      </c>
      <c r="AJ41" s="11" t="e">
        <f t="shared" si="1"/>
        <v>#DIV/0!</v>
      </c>
      <c r="AK41" s="11" t="e">
        <f t="shared" si="1"/>
        <v>#DIV/0!</v>
      </c>
      <c r="AL41" s="11" t="e">
        <f t="shared" si="1"/>
        <v>#DIV/0!</v>
      </c>
      <c r="AM41" s="11" t="e">
        <f t="shared" si="1"/>
        <v>#DIV/0!</v>
      </c>
    </row>
    <row r="42" spans="1:39" x14ac:dyDescent="0.25">
      <c r="A42" s="8" t="s">
        <v>13</v>
      </c>
      <c r="B42" s="3">
        <v>1</v>
      </c>
      <c r="C42" s="12">
        <v>21.066666666666666</v>
      </c>
      <c r="D42" s="5">
        <v>0</v>
      </c>
      <c r="E42" s="12">
        <v>0</v>
      </c>
      <c r="F42" s="5">
        <v>0</v>
      </c>
      <c r="G42" s="12">
        <v>0</v>
      </c>
      <c r="H42" s="5">
        <v>0</v>
      </c>
      <c r="I42" s="12">
        <v>0</v>
      </c>
      <c r="J42" s="5">
        <v>0</v>
      </c>
      <c r="K42" s="12">
        <v>0</v>
      </c>
      <c r="L42" s="5">
        <v>0</v>
      </c>
      <c r="M42" s="12">
        <v>0</v>
      </c>
      <c r="N42" s="4" t="s">
        <v>1</v>
      </c>
      <c r="O42" s="3">
        <v>7</v>
      </c>
      <c r="P42" s="12">
        <v>124.4755</v>
      </c>
      <c r="Q42" s="5">
        <v>1</v>
      </c>
      <c r="R42" s="12">
        <v>3.8775000000000004</v>
      </c>
      <c r="S42" s="5">
        <v>0</v>
      </c>
      <c r="T42" s="12">
        <v>0</v>
      </c>
      <c r="U42" s="5">
        <v>0</v>
      </c>
      <c r="V42" s="12">
        <v>0</v>
      </c>
      <c r="W42" s="5">
        <v>0</v>
      </c>
      <c r="X42" s="12">
        <v>0</v>
      </c>
      <c r="Y42" s="5">
        <v>0</v>
      </c>
      <c r="Z42" s="12">
        <v>0</v>
      </c>
      <c r="AA42" s="4" t="s">
        <v>1</v>
      </c>
      <c r="AB42" s="10">
        <f t="shared" si="1"/>
        <v>7</v>
      </c>
      <c r="AC42" s="10">
        <f t="shared" si="1"/>
        <v>5.9086471518987338</v>
      </c>
      <c r="AD42" s="11" t="e">
        <f t="shared" si="1"/>
        <v>#DIV/0!</v>
      </c>
      <c r="AE42" s="11" t="e">
        <f t="shared" si="1"/>
        <v>#DIV/0!</v>
      </c>
      <c r="AF42" s="11" t="e">
        <f t="shared" si="1"/>
        <v>#DIV/0!</v>
      </c>
      <c r="AG42" s="11" t="e">
        <f t="shared" si="1"/>
        <v>#DIV/0!</v>
      </c>
      <c r="AH42" s="11" t="e">
        <f t="shared" si="1"/>
        <v>#DIV/0!</v>
      </c>
      <c r="AI42" s="11" t="e">
        <f t="shared" si="1"/>
        <v>#DIV/0!</v>
      </c>
      <c r="AJ42" s="11" t="e">
        <f t="shared" si="1"/>
        <v>#DIV/0!</v>
      </c>
      <c r="AK42" s="11" t="e">
        <f t="shared" si="1"/>
        <v>#DIV/0!</v>
      </c>
      <c r="AL42" s="11" t="e">
        <f t="shared" si="1"/>
        <v>#DIV/0!</v>
      </c>
      <c r="AM42" s="11" t="e">
        <f t="shared" si="1"/>
        <v>#DIV/0!</v>
      </c>
    </row>
    <row r="43" spans="1:39" x14ac:dyDescent="0.25">
      <c r="A43" s="8" t="s">
        <v>12</v>
      </c>
      <c r="B43" s="3">
        <v>915</v>
      </c>
      <c r="C43" s="12">
        <v>23511.898112499995</v>
      </c>
      <c r="D43" s="5">
        <v>13</v>
      </c>
      <c r="E43" s="12">
        <v>416.06400000000002</v>
      </c>
      <c r="F43" s="5">
        <v>9</v>
      </c>
      <c r="G43" s="12">
        <v>383.44799999999998</v>
      </c>
      <c r="H43" s="5">
        <v>4</v>
      </c>
      <c r="I43" s="12">
        <v>78.254999999999995</v>
      </c>
      <c r="J43" s="5">
        <v>8</v>
      </c>
      <c r="K43" s="12">
        <v>582.91600000000005</v>
      </c>
      <c r="L43" s="5">
        <v>1</v>
      </c>
      <c r="M43" s="12">
        <v>201.6</v>
      </c>
      <c r="N43" s="4" t="s">
        <v>1</v>
      </c>
      <c r="O43" s="3">
        <v>3192</v>
      </c>
      <c r="P43" s="12">
        <v>92566.795987499965</v>
      </c>
      <c r="Q43" s="5">
        <v>29</v>
      </c>
      <c r="R43" s="12">
        <v>1088.1981000000001</v>
      </c>
      <c r="S43" s="5">
        <v>15</v>
      </c>
      <c r="T43" s="12">
        <v>768.41700000000003</v>
      </c>
      <c r="U43" s="5">
        <v>2</v>
      </c>
      <c r="V43" s="12">
        <v>59.287500000000001</v>
      </c>
      <c r="W43" s="5">
        <v>17</v>
      </c>
      <c r="X43" s="12">
        <v>1595.3309999999999</v>
      </c>
      <c r="Y43" s="5">
        <v>4</v>
      </c>
      <c r="Z43" s="12">
        <v>824.76</v>
      </c>
      <c r="AA43" s="4" t="s">
        <v>1</v>
      </c>
      <c r="AB43" s="10">
        <f t="shared" si="1"/>
        <v>3.4885245901639346</v>
      </c>
      <c r="AC43" s="10">
        <f t="shared" si="1"/>
        <v>3.9370192718846142</v>
      </c>
      <c r="AD43" s="10">
        <f t="shared" si="1"/>
        <v>2.2307692307692308</v>
      </c>
      <c r="AE43" s="10">
        <f t="shared" si="1"/>
        <v>2.6154584390862943</v>
      </c>
      <c r="AF43" s="10">
        <f t="shared" si="1"/>
        <v>1.6666666666666667</v>
      </c>
      <c r="AG43" s="10">
        <f t="shared" si="1"/>
        <v>2.0039666395443452</v>
      </c>
      <c r="AH43" s="10">
        <f t="shared" si="1"/>
        <v>0.5</v>
      </c>
      <c r="AI43" s="10">
        <f t="shared" si="1"/>
        <v>0.75761932144910871</v>
      </c>
      <c r="AJ43" s="10">
        <f t="shared" si="1"/>
        <v>2.125</v>
      </c>
      <c r="AK43" s="10">
        <f t="shared" si="1"/>
        <v>2.7368111357382534</v>
      </c>
      <c r="AL43" s="10">
        <f t="shared" si="1"/>
        <v>4</v>
      </c>
      <c r="AM43" s="10">
        <f t="shared" si="1"/>
        <v>4.0910714285714285</v>
      </c>
    </row>
    <row r="44" spans="1:39" x14ac:dyDescent="0.25">
      <c r="A44" s="8" t="s">
        <v>11</v>
      </c>
      <c r="B44" s="3">
        <v>38</v>
      </c>
      <c r="C44" s="12">
        <v>603.66724999999997</v>
      </c>
      <c r="D44" s="5">
        <v>0</v>
      </c>
      <c r="E44" s="12">
        <v>0</v>
      </c>
      <c r="F44" s="5">
        <v>0</v>
      </c>
      <c r="G44" s="12">
        <v>0</v>
      </c>
      <c r="H44" s="5">
        <v>0</v>
      </c>
      <c r="I44" s="12">
        <v>0</v>
      </c>
      <c r="J44" s="5">
        <v>0</v>
      </c>
      <c r="K44" s="12">
        <v>0</v>
      </c>
      <c r="L44" s="5">
        <v>0</v>
      </c>
      <c r="M44" s="12">
        <v>0</v>
      </c>
      <c r="N44" s="4" t="s">
        <v>1</v>
      </c>
      <c r="O44" s="3">
        <v>124</v>
      </c>
      <c r="P44" s="12">
        <v>1838.774375</v>
      </c>
      <c r="Q44" s="5">
        <v>0</v>
      </c>
      <c r="R44" s="12">
        <v>0</v>
      </c>
      <c r="S44" s="5">
        <v>0</v>
      </c>
      <c r="T44" s="12">
        <v>0</v>
      </c>
      <c r="U44" s="5">
        <v>0</v>
      </c>
      <c r="V44" s="12">
        <v>0</v>
      </c>
      <c r="W44" s="5">
        <v>0</v>
      </c>
      <c r="X44" s="12">
        <v>0</v>
      </c>
      <c r="Y44" s="5">
        <v>0</v>
      </c>
      <c r="Z44" s="12">
        <v>0</v>
      </c>
      <c r="AA44" s="4" t="s">
        <v>1</v>
      </c>
      <c r="AB44" s="10">
        <f t="shared" ref="AB44:AM53" si="2">O44/B44</f>
        <v>3.263157894736842</v>
      </c>
      <c r="AC44" s="10">
        <f t="shared" si="2"/>
        <v>3.0460065126938725</v>
      </c>
      <c r="AD44" s="11" t="e">
        <f t="shared" si="2"/>
        <v>#DIV/0!</v>
      </c>
      <c r="AE44" s="11" t="e">
        <f t="shared" si="2"/>
        <v>#DIV/0!</v>
      </c>
      <c r="AF44" s="11" t="e">
        <f t="shared" si="2"/>
        <v>#DIV/0!</v>
      </c>
      <c r="AG44" s="11" t="e">
        <f t="shared" si="2"/>
        <v>#DIV/0!</v>
      </c>
      <c r="AH44" s="11" t="e">
        <f t="shared" si="2"/>
        <v>#DIV/0!</v>
      </c>
      <c r="AI44" s="11" t="e">
        <f t="shared" si="2"/>
        <v>#DIV/0!</v>
      </c>
      <c r="AJ44" s="11" t="e">
        <f t="shared" si="2"/>
        <v>#DIV/0!</v>
      </c>
      <c r="AK44" s="11" t="e">
        <f t="shared" si="2"/>
        <v>#DIV/0!</v>
      </c>
      <c r="AL44" s="11" t="e">
        <f t="shared" si="2"/>
        <v>#DIV/0!</v>
      </c>
      <c r="AM44" s="11" t="e">
        <f t="shared" si="2"/>
        <v>#DIV/0!</v>
      </c>
    </row>
    <row r="45" spans="1:39" x14ac:dyDescent="0.25">
      <c r="A45" s="8" t="s">
        <v>10</v>
      </c>
      <c r="B45" s="3">
        <v>1768</v>
      </c>
      <c r="C45" s="12">
        <v>30815.486375</v>
      </c>
      <c r="D45" s="5">
        <v>16</v>
      </c>
      <c r="E45" s="12">
        <v>387.42</v>
      </c>
      <c r="F45" s="5">
        <v>30</v>
      </c>
      <c r="G45" s="12">
        <v>701.09</v>
      </c>
      <c r="H45" s="5">
        <v>13</v>
      </c>
      <c r="I45" s="12">
        <v>143.233125</v>
      </c>
      <c r="J45" s="5">
        <v>0</v>
      </c>
      <c r="K45" s="12">
        <v>0</v>
      </c>
      <c r="L45" s="5">
        <v>1</v>
      </c>
      <c r="M45" s="12">
        <v>21</v>
      </c>
      <c r="N45" s="4" t="s">
        <v>1</v>
      </c>
      <c r="O45" s="3">
        <v>3822</v>
      </c>
      <c r="P45" s="12">
        <v>93642.342999999993</v>
      </c>
      <c r="Q45" s="5">
        <v>44</v>
      </c>
      <c r="R45" s="12">
        <v>1175.26475</v>
      </c>
      <c r="S45" s="5">
        <v>12</v>
      </c>
      <c r="T45" s="12">
        <v>497.07774999999998</v>
      </c>
      <c r="U45" s="5">
        <v>1</v>
      </c>
      <c r="V45" s="12">
        <v>25.678125000000001</v>
      </c>
      <c r="W45" s="5">
        <v>17</v>
      </c>
      <c r="X45" s="12">
        <v>980.125</v>
      </c>
      <c r="Y45" s="5">
        <v>2</v>
      </c>
      <c r="Z45" s="12">
        <v>504</v>
      </c>
      <c r="AA45" s="4" t="s">
        <v>1</v>
      </c>
      <c r="AB45" s="10">
        <f t="shared" si="2"/>
        <v>2.1617647058823528</v>
      </c>
      <c r="AC45" s="10">
        <f t="shared" si="2"/>
        <v>3.0388078857638994</v>
      </c>
      <c r="AD45" s="10">
        <f t="shared" si="2"/>
        <v>2.75</v>
      </c>
      <c r="AE45" s="10">
        <f t="shared" si="2"/>
        <v>3.03356757524134</v>
      </c>
      <c r="AF45" s="10">
        <f t="shared" si="2"/>
        <v>0.4</v>
      </c>
      <c r="AG45" s="10">
        <f t="shared" si="2"/>
        <v>0.70900704617096233</v>
      </c>
      <c r="AH45" s="10">
        <f t="shared" si="2"/>
        <v>7.6923076923076927E-2</v>
      </c>
      <c r="AI45" s="10">
        <f t="shared" si="2"/>
        <v>0.17927504548965192</v>
      </c>
      <c r="AJ45" s="11" t="e">
        <f t="shared" si="2"/>
        <v>#DIV/0!</v>
      </c>
      <c r="AK45" s="11" t="e">
        <f t="shared" si="2"/>
        <v>#DIV/0!</v>
      </c>
      <c r="AL45" s="10">
        <f t="shared" si="2"/>
        <v>2</v>
      </c>
      <c r="AM45" s="10">
        <f t="shared" si="2"/>
        <v>24</v>
      </c>
    </row>
    <row r="46" spans="1:39" x14ac:dyDescent="0.25">
      <c r="A46" s="8" t="s">
        <v>9</v>
      </c>
      <c r="B46" s="3">
        <v>19</v>
      </c>
      <c r="C46" s="12">
        <v>276.66048000000001</v>
      </c>
      <c r="D46" s="5">
        <v>0</v>
      </c>
      <c r="E46" s="12">
        <v>0</v>
      </c>
      <c r="F46" s="5">
        <v>0</v>
      </c>
      <c r="G46" s="12">
        <v>0</v>
      </c>
      <c r="H46" s="5">
        <v>0</v>
      </c>
      <c r="I46" s="12">
        <v>0</v>
      </c>
      <c r="J46" s="5">
        <v>0</v>
      </c>
      <c r="K46" s="12">
        <v>0</v>
      </c>
      <c r="L46" s="5">
        <v>0</v>
      </c>
      <c r="M46" s="12">
        <v>0</v>
      </c>
      <c r="N46" s="4" t="s">
        <v>5</v>
      </c>
      <c r="O46" s="3">
        <v>368</v>
      </c>
      <c r="P46" s="12">
        <v>5767.3281616666673</v>
      </c>
      <c r="Q46" s="5">
        <v>5</v>
      </c>
      <c r="R46" s="12">
        <v>134.16480000000001</v>
      </c>
      <c r="S46" s="5">
        <v>4</v>
      </c>
      <c r="T46" s="12">
        <v>107.6712</v>
      </c>
      <c r="U46" s="5">
        <v>0</v>
      </c>
      <c r="V46" s="12">
        <v>0</v>
      </c>
      <c r="W46" s="5">
        <v>0</v>
      </c>
      <c r="X46" s="12">
        <v>0</v>
      </c>
      <c r="Y46" s="5">
        <v>0</v>
      </c>
      <c r="Z46" s="12">
        <v>0</v>
      </c>
      <c r="AA46" s="4" t="s">
        <v>5</v>
      </c>
      <c r="AB46" s="10">
        <f t="shared" si="2"/>
        <v>19.368421052631579</v>
      </c>
      <c r="AC46" s="10">
        <f t="shared" si="2"/>
        <v>20.846230591614194</v>
      </c>
      <c r="AD46" s="11" t="e">
        <f t="shared" si="2"/>
        <v>#DIV/0!</v>
      </c>
      <c r="AE46" s="11" t="e">
        <f t="shared" si="2"/>
        <v>#DIV/0!</v>
      </c>
      <c r="AF46" s="11" t="e">
        <f t="shared" si="2"/>
        <v>#DIV/0!</v>
      </c>
      <c r="AG46" s="11" t="e">
        <f t="shared" si="2"/>
        <v>#DIV/0!</v>
      </c>
      <c r="AH46" s="11" t="e">
        <f t="shared" si="2"/>
        <v>#DIV/0!</v>
      </c>
      <c r="AI46" s="11" t="e">
        <f t="shared" si="2"/>
        <v>#DIV/0!</v>
      </c>
      <c r="AJ46" s="11" t="e">
        <f t="shared" si="2"/>
        <v>#DIV/0!</v>
      </c>
      <c r="AK46" s="11" t="e">
        <f t="shared" si="2"/>
        <v>#DIV/0!</v>
      </c>
      <c r="AL46" s="11" t="e">
        <f t="shared" si="2"/>
        <v>#DIV/0!</v>
      </c>
      <c r="AM46" s="11" t="e">
        <f t="shared" si="2"/>
        <v>#DIV/0!</v>
      </c>
    </row>
    <row r="47" spans="1:39" x14ac:dyDescent="0.25">
      <c r="A47" s="8" t="s">
        <v>8</v>
      </c>
      <c r="B47" s="3">
        <v>2</v>
      </c>
      <c r="C47" s="12">
        <v>48.75</v>
      </c>
      <c r="D47" s="5">
        <v>0</v>
      </c>
      <c r="E47" s="12">
        <v>0</v>
      </c>
      <c r="F47" s="5">
        <v>0</v>
      </c>
      <c r="G47" s="12">
        <v>0</v>
      </c>
      <c r="H47" s="5">
        <v>0</v>
      </c>
      <c r="I47" s="12">
        <v>0</v>
      </c>
      <c r="J47" s="5">
        <v>0</v>
      </c>
      <c r="K47" s="12">
        <v>0</v>
      </c>
      <c r="L47" s="5">
        <v>0</v>
      </c>
      <c r="M47" s="12">
        <v>0</v>
      </c>
      <c r="N47" s="4" t="s">
        <v>1</v>
      </c>
      <c r="O47" s="3">
        <v>3</v>
      </c>
      <c r="P47" s="12">
        <v>67.424999999999997</v>
      </c>
      <c r="Q47" s="5">
        <v>0</v>
      </c>
      <c r="R47" s="12">
        <v>0</v>
      </c>
      <c r="S47" s="5">
        <v>0</v>
      </c>
      <c r="T47" s="12">
        <v>0</v>
      </c>
      <c r="U47" s="5">
        <v>0</v>
      </c>
      <c r="V47" s="12">
        <v>0</v>
      </c>
      <c r="W47" s="5">
        <v>0</v>
      </c>
      <c r="X47" s="12">
        <v>0</v>
      </c>
      <c r="Y47" s="5">
        <v>0</v>
      </c>
      <c r="Z47" s="12">
        <v>0</v>
      </c>
      <c r="AA47" s="4" t="s">
        <v>1</v>
      </c>
      <c r="AB47" s="10">
        <f t="shared" si="2"/>
        <v>1.5</v>
      </c>
      <c r="AC47" s="10">
        <f t="shared" si="2"/>
        <v>1.3830769230769231</v>
      </c>
      <c r="AD47" s="11" t="e">
        <f t="shared" si="2"/>
        <v>#DIV/0!</v>
      </c>
      <c r="AE47" s="11" t="e">
        <f t="shared" si="2"/>
        <v>#DIV/0!</v>
      </c>
      <c r="AF47" s="11" t="e">
        <f t="shared" si="2"/>
        <v>#DIV/0!</v>
      </c>
      <c r="AG47" s="11" t="e">
        <f t="shared" si="2"/>
        <v>#DIV/0!</v>
      </c>
      <c r="AH47" s="11" t="e">
        <f t="shared" si="2"/>
        <v>#DIV/0!</v>
      </c>
      <c r="AI47" s="11" t="e">
        <f t="shared" si="2"/>
        <v>#DIV/0!</v>
      </c>
      <c r="AJ47" s="11" t="e">
        <f t="shared" si="2"/>
        <v>#DIV/0!</v>
      </c>
      <c r="AK47" s="11" t="e">
        <f t="shared" si="2"/>
        <v>#DIV/0!</v>
      </c>
      <c r="AL47" s="11" t="e">
        <f t="shared" si="2"/>
        <v>#DIV/0!</v>
      </c>
      <c r="AM47" s="11" t="e">
        <f t="shared" si="2"/>
        <v>#DIV/0!</v>
      </c>
    </row>
    <row r="48" spans="1:39" x14ac:dyDescent="0.25">
      <c r="A48" s="8" t="s">
        <v>7</v>
      </c>
      <c r="B48" s="3">
        <v>4</v>
      </c>
      <c r="C48" s="12">
        <v>85.254999999999995</v>
      </c>
      <c r="D48" s="5">
        <v>0</v>
      </c>
      <c r="E48" s="12">
        <v>0</v>
      </c>
      <c r="F48" s="5">
        <v>0</v>
      </c>
      <c r="G48" s="12">
        <v>0</v>
      </c>
      <c r="H48" s="5">
        <v>0</v>
      </c>
      <c r="I48" s="12">
        <v>0</v>
      </c>
      <c r="J48" s="5">
        <v>0</v>
      </c>
      <c r="K48" s="12">
        <v>0</v>
      </c>
      <c r="L48" s="5">
        <v>0</v>
      </c>
      <c r="M48" s="12">
        <v>0</v>
      </c>
      <c r="N48" s="4" t="s">
        <v>1</v>
      </c>
      <c r="O48" s="3">
        <v>5</v>
      </c>
      <c r="P48" s="12">
        <v>94.56</v>
      </c>
      <c r="Q48" s="5">
        <v>0</v>
      </c>
      <c r="R48" s="12">
        <v>0</v>
      </c>
      <c r="S48" s="5">
        <v>0</v>
      </c>
      <c r="T48" s="12">
        <v>0</v>
      </c>
      <c r="U48" s="5">
        <v>0</v>
      </c>
      <c r="V48" s="12">
        <v>0</v>
      </c>
      <c r="W48" s="5">
        <v>0</v>
      </c>
      <c r="X48" s="12">
        <v>0</v>
      </c>
      <c r="Y48" s="5">
        <v>0</v>
      </c>
      <c r="Z48" s="12">
        <v>0</v>
      </c>
      <c r="AA48" s="4" t="s">
        <v>1</v>
      </c>
      <c r="AB48" s="10">
        <f t="shared" si="2"/>
        <v>1.25</v>
      </c>
      <c r="AC48" s="10">
        <f t="shared" si="2"/>
        <v>1.1091431587590173</v>
      </c>
      <c r="AD48" s="11" t="e">
        <f t="shared" si="2"/>
        <v>#DIV/0!</v>
      </c>
      <c r="AE48" s="11" t="e">
        <f t="shared" si="2"/>
        <v>#DIV/0!</v>
      </c>
      <c r="AF48" s="11" t="e">
        <f t="shared" si="2"/>
        <v>#DIV/0!</v>
      </c>
      <c r="AG48" s="11" t="e">
        <f t="shared" si="2"/>
        <v>#DIV/0!</v>
      </c>
      <c r="AH48" s="11" t="e">
        <f t="shared" si="2"/>
        <v>#DIV/0!</v>
      </c>
      <c r="AI48" s="11" t="e">
        <f t="shared" si="2"/>
        <v>#DIV/0!</v>
      </c>
      <c r="AJ48" s="11" t="e">
        <f t="shared" si="2"/>
        <v>#DIV/0!</v>
      </c>
      <c r="AK48" s="11" t="e">
        <f t="shared" si="2"/>
        <v>#DIV/0!</v>
      </c>
      <c r="AL48" s="11" t="e">
        <f t="shared" si="2"/>
        <v>#DIV/0!</v>
      </c>
      <c r="AM48" s="11" t="e">
        <f t="shared" si="2"/>
        <v>#DIV/0!</v>
      </c>
    </row>
    <row r="49" spans="1:39" x14ac:dyDescent="0.25">
      <c r="A49" s="8" t="s">
        <v>6</v>
      </c>
      <c r="B49" s="3">
        <v>0</v>
      </c>
      <c r="C49" s="12">
        <v>0</v>
      </c>
      <c r="D49" s="5">
        <v>0</v>
      </c>
      <c r="E49" s="12">
        <v>0</v>
      </c>
      <c r="F49" s="5">
        <v>0</v>
      </c>
      <c r="G49" s="12">
        <v>0</v>
      </c>
      <c r="H49" s="5">
        <v>0</v>
      </c>
      <c r="I49" s="12">
        <v>0</v>
      </c>
      <c r="J49" s="5">
        <v>0</v>
      </c>
      <c r="K49" s="12">
        <v>0</v>
      </c>
      <c r="L49" s="5">
        <v>0</v>
      </c>
      <c r="M49" s="12">
        <v>0</v>
      </c>
      <c r="N49" s="4" t="s">
        <v>5</v>
      </c>
      <c r="O49" s="3">
        <v>0</v>
      </c>
      <c r="P49" s="12">
        <v>0</v>
      </c>
      <c r="Q49" s="5">
        <v>0</v>
      </c>
      <c r="R49" s="12">
        <v>0</v>
      </c>
      <c r="S49" s="5">
        <v>0</v>
      </c>
      <c r="T49" s="12">
        <v>0</v>
      </c>
      <c r="U49" s="5">
        <v>0</v>
      </c>
      <c r="V49" s="12">
        <v>0</v>
      </c>
      <c r="W49" s="5">
        <v>0</v>
      </c>
      <c r="X49" s="12">
        <v>0</v>
      </c>
      <c r="Y49" s="5">
        <v>0</v>
      </c>
      <c r="Z49" s="12">
        <v>0</v>
      </c>
      <c r="AA49" s="4" t="s">
        <v>5</v>
      </c>
      <c r="AB49" s="11" t="e">
        <f t="shared" si="2"/>
        <v>#DIV/0!</v>
      </c>
      <c r="AC49" s="11" t="e">
        <f t="shared" si="2"/>
        <v>#DIV/0!</v>
      </c>
      <c r="AD49" s="11" t="e">
        <f t="shared" si="2"/>
        <v>#DIV/0!</v>
      </c>
      <c r="AE49" s="11" t="e">
        <f t="shared" si="2"/>
        <v>#DIV/0!</v>
      </c>
      <c r="AF49" s="11" t="e">
        <f t="shared" si="2"/>
        <v>#DIV/0!</v>
      </c>
      <c r="AG49" s="11" t="e">
        <f t="shared" si="2"/>
        <v>#DIV/0!</v>
      </c>
      <c r="AH49" s="11" t="e">
        <f t="shared" si="2"/>
        <v>#DIV/0!</v>
      </c>
      <c r="AI49" s="11" t="e">
        <f t="shared" si="2"/>
        <v>#DIV/0!</v>
      </c>
      <c r="AJ49" s="11" t="e">
        <f t="shared" si="2"/>
        <v>#DIV/0!</v>
      </c>
      <c r="AK49" s="11" t="e">
        <f t="shared" si="2"/>
        <v>#DIV/0!</v>
      </c>
      <c r="AL49" s="11" t="e">
        <f t="shared" si="2"/>
        <v>#DIV/0!</v>
      </c>
      <c r="AM49" s="11" t="e">
        <f t="shared" si="2"/>
        <v>#DIV/0!</v>
      </c>
    </row>
    <row r="50" spans="1:39" x14ac:dyDescent="0.25">
      <c r="A50" s="8" t="s">
        <v>4</v>
      </c>
      <c r="B50" s="3">
        <v>1</v>
      </c>
      <c r="C50" s="12">
        <v>15.3</v>
      </c>
      <c r="D50" s="5">
        <v>0</v>
      </c>
      <c r="E50" s="12">
        <v>0</v>
      </c>
      <c r="F50" s="5">
        <v>0</v>
      </c>
      <c r="G50" s="12">
        <v>0</v>
      </c>
      <c r="H50" s="5">
        <v>0</v>
      </c>
      <c r="I50" s="12">
        <v>0</v>
      </c>
      <c r="J50" s="5">
        <v>0</v>
      </c>
      <c r="K50" s="12">
        <v>0</v>
      </c>
      <c r="L50" s="5">
        <v>0</v>
      </c>
      <c r="M50" s="12">
        <v>0</v>
      </c>
      <c r="N50" s="4" t="s">
        <v>1</v>
      </c>
      <c r="O50" s="3">
        <v>1</v>
      </c>
      <c r="P50" s="12">
        <v>15.3</v>
      </c>
      <c r="Q50" s="5">
        <v>0</v>
      </c>
      <c r="R50" s="12">
        <v>0</v>
      </c>
      <c r="S50" s="5">
        <v>0</v>
      </c>
      <c r="T50" s="12">
        <v>0</v>
      </c>
      <c r="U50" s="5">
        <v>0</v>
      </c>
      <c r="V50" s="12">
        <v>0</v>
      </c>
      <c r="W50" s="5">
        <v>0</v>
      </c>
      <c r="X50" s="12">
        <v>0</v>
      </c>
      <c r="Y50" s="5">
        <v>0</v>
      </c>
      <c r="Z50" s="12">
        <v>0</v>
      </c>
      <c r="AA50" s="4" t="s">
        <v>1</v>
      </c>
      <c r="AB50" s="10">
        <f t="shared" si="2"/>
        <v>1</v>
      </c>
      <c r="AC50" s="10">
        <f t="shared" si="2"/>
        <v>1</v>
      </c>
      <c r="AD50" s="11" t="e">
        <f t="shared" si="2"/>
        <v>#DIV/0!</v>
      </c>
      <c r="AE50" s="11" t="e">
        <f t="shared" si="2"/>
        <v>#DIV/0!</v>
      </c>
      <c r="AF50" s="11" t="e">
        <f t="shared" si="2"/>
        <v>#DIV/0!</v>
      </c>
      <c r="AG50" s="11" t="e">
        <f t="shared" si="2"/>
        <v>#DIV/0!</v>
      </c>
      <c r="AH50" s="11" t="e">
        <f t="shared" si="2"/>
        <v>#DIV/0!</v>
      </c>
      <c r="AI50" s="11" t="e">
        <f t="shared" si="2"/>
        <v>#DIV/0!</v>
      </c>
      <c r="AJ50" s="11" t="e">
        <f t="shared" si="2"/>
        <v>#DIV/0!</v>
      </c>
      <c r="AK50" s="11" t="e">
        <f t="shared" si="2"/>
        <v>#DIV/0!</v>
      </c>
      <c r="AL50" s="11" t="e">
        <f t="shared" si="2"/>
        <v>#DIV/0!</v>
      </c>
      <c r="AM50" s="11" t="e">
        <f t="shared" si="2"/>
        <v>#DIV/0!</v>
      </c>
    </row>
    <row r="51" spans="1:39" x14ac:dyDescent="0.25">
      <c r="A51" s="8" t="s">
        <v>3</v>
      </c>
      <c r="B51" s="3">
        <v>889</v>
      </c>
      <c r="C51" s="12">
        <v>3451.5486966666663</v>
      </c>
      <c r="D51" s="5">
        <v>20</v>
      </c>
      <c r="E51" s="12">
        <v>116.80767999999999</v>
      </c>
      <c r="F51" s="5">
        <v>11</v>
      </c>
      <c r="G51" s="12">
        <v>72.930324999999996</v>
      </c>
      <c r="H51" s="5">
        <v>2</v>
      </c>
      <c r="I51" s="12">
        <v>12.234375</v>
      </c>
      <c r="J51" s="5">
        <v>14</v>
      </c>
      <c r="K51" s="12">
        <v>157.7576</v>
      </c>
      <c r="L51" s="5">
        <v>1</v>
      </c>
      <c r="M51" s="12">
        <v>14.98875</v>
      </c>
      <c r="N51" s="4" t="s">
        <v>1</v>
      </c>
      <c r="O51" s="3">
        <v>2176</v>
      </c>
      <c r="P51" s="12">
        <v>53252.343869166638</v>
      </c>
      <c r="Q51" s="5">
        <v>13</v>
      </c>
      <c r="R51" s="12">
        <v>437.21344333333337</v>
      </c>
      <c r="S51" s="5">
        <v>16</v>
      </c>
      <c r="T51" s="12">
        <v>681.25526083333341</v>
      </c>
      <c r="U51" s="5">
        <v>2</v>
      </c>
      <c r="V51" s="12">
        <v>74.017124999999993</v>
      </c>
      <c r="W51" s="5">
        <v>15</v>
      </c>
      <c r="X51" s="12">
        <v>1129.9633799999999</v>
      </c>
      <c r="Y51" s="5">
        <v>9</v>
      </c>
      <c r="Z51" s="12">
        <v>1258.0658999999998</v>
      </c>
      <c r="AA51" s="4" t="s">
        <v>1</v>
      </c>
      <c r="AB51" s="10">
        <f t="shared" si="2"/>
        <v>2.4476940382452193</v>
      </c>
      <c r="AC51" s="10">
        <f t="shared" si="2"/>
        <v>15.428536158448264</v>
      </c>
      <c r="AD51" s="10">
        <f t="shared" si="2"/>
        <v>0.65</v>
      </c>
      <c r="AE51" s="10">
        <f t="shared" si="2"/>
        <v>3.743019665601897</v>
      </c>
      <c r="AF51" s="10">
        <f t="shared" si="2"/>
        <v>1.4545454545454546</v>
      </c>
      <c r="AG51" s="10">
        <f t="shared" si="2"/>
        <v>9.3411795550524896</v>
      </c>
      <c r="AH51" s="10">
        <f t="shared" si="2"/>
        <v>1</v>
      </c>
      <c r="AI51" s="10">
        <f t="shared" si="2"/>
        <v>6.0499310344827579</v>
      </c>
      <c r="AJ51" s="10">
        <f t="shared" si="2"/>
        <v>1.0714285714285714</v>
      </c>
      <c r="AK51" s="10">
        <f t="shared" si="2"/>
        <v>7.1626557452699577</v>
      </c>
      <c r="AL51" s="10">
        <f t="shared" si="2"/>
        <v>9</v>
      </c>
      <c r="AM51" s="10">
        <f t="shared" si="2"/>
        <v>83.934010507880899</v>
      </c>
    </row>
    <row r="52" spans="1:39" x14ac:dyDescent="0.25">
      <c r="A52" s="8" t="s">
        <v>2</v>
      </c>
      <c r="B52" s="3">
        <v>389</v>
      </c>
      <c r="C52" s="12">
        <v>6550.4502583333342</v>
      </c>
      <c r="D52" s="5">
        <v>0</v>
      </c>
      <c r="E52" s="12">
        <v>0</v>
      </c>
      <c r="F52" s="5">
        <v>0</v>
      </c>
      <c r="G52" s="12">
        <v>0</v>
      </c>
      <c r="H52" s="5">
        <v>0</v>
      </c>
      <c r="I52" s="12">
        <v>0</v>
      </c>
      <c r="J52" s="5">
        <v>0</v>
      </c>
      <c r="K52" s="12">
        <v>0</v>
      </c>
      <c r="L52" s="5">
        <v>0</v>
      </c>
      <c r="M52" s="12">
        <v>0</v>
      </c>
      <c r="N52" s="4" t="s">
        <v>1</v>
      </c>
      <c r="O52" s="3">
        <v>439</v>
      </c>
      <c r="P52" s="12">
        <v>12894.3378125</v>
      </c>
      <c r="Q52" s="5">
        <v>0</v>
      </c>
      <c r="R52" s="12">
        <v>0</v>
      </c>
      <c r="S52" s="5">
        <v>0</v>
      </c>
      <c r="T52" s="12">
        <v>0</v>
      </c>
      <c r="U52" s="5">
        <v>0</v>
      </c>
      <c r="V52" s="12">
        <v>0</v>
      </c>
      <c r="W52" s="5">
        <v>0</v>
      </c>
      <c r="X52" s="12">
        <v>0</v>
      </c>
      <c r="Y52" s="5">
        <v>0</v>
      </c>
      <c r="Z52" s="12">
        <v>0</v>
      </c>
      <c r="AA52" s="4" t="s">
        <v>1</v>
      </c>
      <c r="AB52" s="10">
        <f t="shared" si="2"/>
        <v>1.1285347043701799</v>
      </c>
      <c r="AC52" s="10">
        <f t="shared" si="2"/>
        <v>1.9684658769977095</v>
      </c>
      <c r="AD52" s="11" t="e">
        <f t="shared" si="2"/>
        <v>#DIV/0!</v>
      </c>
      <c r="AE52" s="11" t="e">
        <f t="shared" si="2"/>
        <v>#DIV/0!</v>
      </c>
      <c r="AF52" s="11" t="e">
        <f t="shared" si="2"/>
        <v>#DIV/0!</v>
      </c>
      <c r="AG52" s="11" t="e">
        <f t="shared" si="2"/>
        <v>#DIV/0!</v>
      </c>
      <c r="AH52" s="11" t="e">
        <f t="shared" si="2"/>
        <v>#DIV/0!</v>
      </c>
      <c r="AI52" s="11" t="e">
        <f t="shared" si="2"/>
        <v>#DIV/0!</v>
      </c>
      <c r="AJ52" s="11" t="e">
        <f t="shared" si="2"/>
        <v>#DIV/0!</v>
      </c>
      <c r="AK52" s="11" t="e">
        <f t="shared" si="2"/>
        <v>#DIV/0!</v>
      </c>
      <c r="AL52" s="11" t="e">
        <f t="shared" si="2"/>
        <v>#DIV/0!</v>
      </c>
      <c r="AM52" s="11" t="e">
        <f t="shared" si="2"/>
        <v>#DIV/0!</v>
      </c>
    </row>
    <row r="53" spans="1:39" x14ac:dyDescent="0.25">
      <c r="A53" s="8" t="s">
        <v>0</v>
      </c>
      <c r="B53" s="3">
        <v>14480</v>
      </c>
      <c r="C53" s="12">
        <v>369349.34736124997</v>
      </c>
      <c r="D53" s="3">
        <v>302</v>
      </c>
      <c r="E53" s="12">
        <v>12590.505267500001</v>
      </c>
      <c r="F53" s="3">
        <v>293</v>
      </c>
      <c r="G53" s="12">
        <v>12297.881247083333</v>
      </c>
      <c r="H53" s="3">
        <v>84</v>
      </c>
      <c r="I53" s="12">
        <v>1774.780825</v>
      </c>
      <c r="J53" s="3">
        <v>148</v>
      </c>
      <c r="K53" s="12">
        <v>14959.872599999999</v>
      </c>
      <c r="L53" s="3">
        <v>42</v>
      </c>
      <c r="M53" s="12">
        <v>9385.8914999999997</v>
      </c>
      <c r="N53" s="3"/>
      <c r="O53" s="3">
        <v>33081</v>
      </c>
      <c r="P53" s="12">
        <v>1028983.3637741666</v>
      </c>
      <c r="Q53" s="3">
        <v>516</v>
      </c>
      <c r="R53" s="12">
        <v>22503.100225833336</v>
      </c>
      <c r="S53" s="3">
        <v>336</v>
      </c>
      <c r="T53" s="12">
        <v>15625.939700833334</v>
      </c>
      <c r="U53" s="3">
        <v>35</v>
      </c>
      <c r="V53" s="12">
        <v>1183.8493125</v>
      </c>
      <c r="W53" s="3">
        <v>323</v>
      </c>
      <c r="X53" s="12">
        <v>36064.39488</v>
      </c>
      <c r="Y53" s="3">
        <v>96</v>
      </c>
      <c r="Z53" s="12">
        <v>21103.833149999999</v>
      </c>
      <c r="AA53" s="3"/>
      <c r="AB53" s="10">
        <f t="shared" si="2"/>
        <v>2.2845994475138123</v>
      </c>
      <c r="AC53" s="10">
        <f t="shared" si="2"/>
        <v>2.7859352429496718</v>
      </c>
      <c r="AD53" s="10">
        <f t="shared" si="2"/>
        <v>1.7086092715231789</v>
      </c>
      <c r="AE53" s="10">
        <f t="shared" si="2"/>
        <v>1.7873071610494311</v>
      </c>
      <c r="AF53" s="10">
        <f t="shared" si="2"/>
        <v>1.1467576791808873</v>
      </c>
      <c r="AG53" s="10">
        <f t="shared" si="2"/>
        <v>1.2706204741194189</v>
      </c>
      <c r="AH53" s="10">
        <f t="shared" si="2"/>
        <v>0.41666666666666669</v>
      </c>
      <c r="AI53" s="10">
        <f t="shared" si="2"/>
        <v>0.6670397244685129</v>
      </c>
      <c r="AJ53" s="10">
        <f t="shared" si="2"/>
        <v>2.1824324324324325</v>
      </c>
      <c r="AK53" s="10">
        <f t="shared" si="2"/>
        <v>2.4107421128706674</v>
      </c>
      <c r="AL53" s="10">
        <f t="shared" si="2"/>
        <v>2.2857142857142856</v>
      </c>
      <c r="AM53" s="10">
        <f t="shared" si="2"/>
        <v>2.2484633612054856</v>
      </c>
    </row>
  </sheetData>
  <autoFilter ref="A7:AA53"/>
  <mergeCells count="29">
    <mergeCell ref="AL6:AM6"/>
    <mergeCell ref="M1:N1"/>
    <mergeCell ref="U6:V6"/>
    <mergeCell ref="W6:X6"/>
    <mergeCell ref="Y6:Z6"/>
    <mergeCell ref="AD6:AE6"/>
    <mergeCell ref="AF6:AG6"/>
    <mergeCell ref="AH6:AI6"/>
    <mergeCell ref="AB4:AM4"/>
    <mergeCell ref="AD5:AM5"/>
    <mergeCell ref="B2:N2"/>
    <mergeCell ref="AB5:AC6"/>
    <mergeCell ref="D6:E6"/>
    <mergeCell ref="F6:G6"/>
    <mergeCell ref="H6:I6"/>
    <mergeCell ref="AJ6:AK6"/>
    <mergeCell ref="A4:A7"/>
    <mergeCell ref="B4:M4"/>
    <mergeCell ref="N4:N7"/>
    <mergeCell ref="O4:Z4"/>
    <mergeCell ref="AA4:AA7"/>
    <mergeCell ref="J6:K6"/>
    <mergeCell ref="L6:M6"/>
    <mergeCell ref="Q6:R6"/>
    <mergeCell ref="S6:T6"/>
    <mergeCell ref="B5:C6"/>
    <mergeCell ref="D5:M5"/>
    <mergeCell ref="O5:P6"/>
    <mergeCell ref="Q5:Z5"/>
  </mergeCells>
  <pageMargins left="0.70866141732283472" right="0.70866141732283472" top="0.35433070866141736" bottom="0.27559055118110237" header="0.31496062992125984" footer="0.31496062992125984"/>
  <pageSetup paperSize="9" scale="69" fitToWidth="0" orientation="landscape" horizontalDpi="4294967293" r:id="rId1"/>
  <colBreaks count="2" manualBreakCount="2">
    <brk id="14" max="1048575" man="1"/>
    <brk id="2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 (б.ф.) (рублей)</vt:lpstr>
      <vt:lpstr>свод тыс.рублей</vt:lpstr>
      <vt:lpstr>'свод тыс.рублей'!Заголовки_для_печати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Teterevyatnikova</dc:creator>
  <cp:lastModifiedBy>Тетеревятникова А.В.</cp:lastModifiedBy>
  <cp:lastPrinted>2017-11-06T09:28:37Z</cp:lastPrinted>
  <dcterms:created xsi:type="dcterms:W3CDTF">2017-11-06T09:21:11Z</dcterms:created>
  <dcterms:modified xsi:type="dcterms:W3CDTF">2017-12-11T12:30:00Z</dcterms:modified>
</cp:coreProperties>
</file>