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19.01.2016" sheetId="1" r:id="rId1"/>
  </sheets>
  <definedNames>
    <definedName name="_xlnm.Print_Area" localSheetId="0">'19.01.2016'!$A$1:$E$40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<sst xmlns="http://schemas.openxmlformats.org/spreadsheetml/2006/main" count="39" uniqueCount="38">
  <si>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19.01.2016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</si>
  <si>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</si>
  <si>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</si>
  <si>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</si>
  <si>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</si>
  <si>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</si>
  <si>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</si>
  <si>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</si>
  <si>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</si>
  <si>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ЗАО "БЭТЗ"</t>
  </si>
  <si>
    <t>ЗАО "Белэлектроцентр-Сервис"</t>
  </si>
  <si>
    <t>Итого</t>
  </si>
  <si>
    <t>МУП "ГПТ"</t>
  </si>
  <si>
    <t xml:space="preserve">Мялицын Игорь Николаевич </t>
  </si>
  <si>
    <t>ООО Агропром</t>
  </si>
  <si>
    <t>Гаджизаде Чингиз Гурбан Оглы</t>
  </si>
  <si>
    <t>ООО БМП Южтехмонтаж</t>
  </si>
  <si>
    <t>Приходько Валерий Васильевич</t>
  </si>
  <si>
    <t>ООО Авто Ресурс</t>
  </si>
  <si>
    <t>Быков Родион Вячеславович</t>
  </si>
  <si>
    <t>ООО  "Нерудтрейд"</t>
  </si>
  <si>
    <t>Сороколетов  Александр Анатольевич</t>
  </si>
  <si>
    <t>ООО "Промбетон"</t>
  </si>
  <si>
    <t>Трушляков Константин Михайлович</t>
  </si>
  <si>
    <t>ОАО "Бвс-2"</t>
  </si>
  <si>
    <t>Алекперов Александр Чингизович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</si>
  <si>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</si>
  <si>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</si>
  <si>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</si>
  <si>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</si>
  <si>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Губкинский механический завод</t>
  </si>
  <si>
    <t>Мацнев Алексей Пантелеевич</t>
  </si>
  <si>
    <t xml:space="preserve">УПФР в Чернянском районе </t>
  </si>
  <si>
    <t>ООО "Оскол-Транзит"</t>
  </si>
  <si>
    <t>Фахретдинов Альберт Ахтямович</t>
  </si>
  <si>
    <t xml:space="preserve">ВСЕГО по  13 организациям </t>
  </si>
  <si>
    <t>Начальник отдела ОАСВ ВС и ЗЛ, ВЗ                                                                                              Е.А. Шевцова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</si>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</sst>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60" applyFont="1" applyAlignment="1">
      <alignment vertical="center" wrapText="1"/>
      <protection/>
    </xf>
    <xf numFmtId="0" fontId="7" fillId="0" borderId="0" xfId="60" applyFont="1" applyAlignment="1">
      <alignment wrapText="1"/>
      <protection/>
    </xf>
    <xf numFmtId="0" fontId="8" fillId="0" borderId="0" xfId="60" applyFont="1" applyAlignment="1">
      <alignment horizontal="right" wrapText="1"/>
      <protection/>
    </xf>
    <xf numFmtId="2" fontId="9" fillId="0" borderId="10" xfId="60" applyNumberFormat="1" applyFont="1" applyBorder="1" applyAlignment="1">
      <alignment vertical="center" wrapText="1"/>
      <protection/>
    </xf>
    <xf numFmtId="2" fontId="10" fillId="0" borderId="10" xfId="60" applyNumberFormat="1" applyFont="1" applyBorder="1" applyAlignment="1">
      <alignment horizontal="center" vertical="center" wrapText="1"/>
      <protection/>
    </xf>
    <xf numFmtId="2" fontId="9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/>
      <protection/>
    </xf>
    <xf numFmtId="0" fontId="12" fillId="0" borderId="10" xfId="60" applyFont="1" applyBorder="1" applyAlignment="1">
      <alignment horizontal="center" wrapText="1"/>
      <protection/>
    </xf>
    <xf numFmtId="0" fontId="9" fillId="33" borderId="10" xfId="60" applyFont="1" applyFill="1" applyBorder="1" applyAlignment="1">
      <alignment horizontal="left"/>
      <protection/>
    </xf>
    <xf numFmtId="0" fontId="13" fillId="33" borderId="10" xfId="60" applyFont="1" applyFill="1" applyBorder="1" applyAlignment="1">
      <alignment wrapText="1"/>
      <protection/>
    </xf>
    <xf numFmtId="0" fontId="13" fillId="33" borderId="10" xfId="60" applyFont="1" applyFill="1" applyBorder="1" applyAlignment="1">
      <alignment/>
      <protection/>
    </xf>
    <xf numFmtId="0" fontId="14" fillId="33" borderId="10" xfId="60" applyFont="1" applyFill="1" applyBorder="1" applyAlignment="1">
      <alignment/>
      <protection/>
    </xf>
    <xf numFmtId="0" fontId="15" fillId="0" borderId="10" xfId="0" applyFont="1" applyFill="1" applyBorder="1" applyAlignment="1">
      <alignment horizontal="center" wrapText="1"/>
    </xf>
    <xf numFmtId="172" fontId="15" fillId="0" borderId="10" xfId="60" applyNumberFormat="1" applyFont="1" applyFill="1" applyBorder="1" applyAlignment="1" quotePrefix="1">
      <alignment horizontal="center" wrapText="1"/>
      <protection/>
    </xf>
    <xf numFmtId="172" fontId="18" fillId="0" borderId="10" xfId="60" applyNumberFormat="1" applyFont="1" applyFill="1" applyBorder="1" applyAlignment="1" quotePrefix="1">
      <alignment horizontal="center" wrapText="1"/>
      <protection/>
    </xf>
    <xf numFmtId="0" fontId="15" fillId="0" borderId="10" xfId="0" applyFont="1" applyFill="1" applyBorder="1" applyAlignment="1">
      <alignment wrapText="1"/>
    </xf>
    <xf numFmtId="1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9" fillId="33" borderId="10" xfId="60" applyFont="1" applyFill="1" applyBorder="1" applyAlignment="1">
      <alignment horizontal="left"/>
      <protection/>
    </xf>
    <xf numFmtId="172" fontId="14" fillId="33" borderId="10" xfId="60" applyNumberFormat="1" applyFont="1" applyFill="1" applyBorder="1" applyAlignment="1" quotePrefix="1">
      <alignment horizontal="center" wrapText="1"/>
      <protection/>
    </xf>
    <xf numFmtId="0" fontId="10" fillId="33" borderId="10" xfId="60" applyFont="1" applyFill="1" applyBorder="1" applyAlignment="1">
      <alignment horizontal="left"/>
      <protection/>
    </xf>
    <xf numFmtId="0" fontId="0" fillId="0" borderId="0" xfId="0" applyFill="1" applyAlignment="1">
      <alignment/>
    </xf>
    <xf numFmtId="173" fontId="18" fillId="0" borderId="10" xfId="60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1" fontId="17" fillId="0" borderId="0" xfId="61" applyNumberFormat="1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0" xfId="60" applyFont="1" applyFill="1" applyBorder="1" applyAlignment="1">
      <alignment horizontal="left"/>
      <protection/>
    </xf>
    <xf numFmtId="0" fontId="18" fillId="0" borderId="10" xfId="60" applyFont="1" applyFill="1" applyBorder="1" applyAlignment="1">
      <alignment horizontal="center" wrapText="1"/>
      <protection/>
    </xf>
    <xf numFmtId="0" fontId="18" fillId="0" borderId="10" xfId="60" applyFont="1" applyBorder="1" applyAlignment="1">
      <alignment horizontal="center"/>
      <protection/>
    </xf>
    <xf numFmtId="0" fontId="5" fillId="0" borderId="0" xfId="60" applyFont="1" applyAlignment="1">
      <alignment horizontal="center" vertical="center" wrapText="1"/>
      <protection/>
    </xf>
    <xf numFmtId="1" fontId="16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view="pageBreakPreview" zoomScale="68" zoomScaleSheetLayoutView="68" zoomScalePageLayoutView="0" workbookViewId="0" topLeftCell="A1">
      <selection activeCell="F1" sqref="F1:F16384"/>
    </sheetView>
  </sheetViews>
  <sheetFormatPr defaultColWidth="52.00390625" defaultRowHeight="15"/>
  <cols>
    <col min="1" max="1" width="9.140625" style="28" customWidth="1"/>
    <col min="2" max="2" width="69.421875" style="32" customWidth="1"/>
    <col min="3" max="3" width="65.7109375" style="32" customWidth="1"/>
    <col min="4" max="4" width="28.28125" style="0" customWidth="1"/>
    <col min="5" max="5" width="27.57421875" style="0" customWidth="1"/>
    <col min="6" max="102" width="9.140625" style="0" customWidth="1"/>
    <col min="103" max="103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36" t="s">
        <v>0</v>
      </c>
      <c r="B3" s="36"/>
      <c r="C3" s="36"/>
      <c r="D3" s="36"/>
      <c r="E3" s="36"/>
    </row>
    <row r="4" spans="1:5" ht="15">
      <c r="A4" s="36"/>
      <c r="B4" s="36"/>
      <c r="C4" s="36"/>
      <c r="D4" s="36"/>
      <c r="E4" s="36"/>
    </row>
    <row r="5" spans="1:5" ht="48" customHeight="1">
      <c r="A5" s="36"/>
      <c r="B5" s="36"/>
      <c r="C5" s="36"/>
      <c r="D5" s="36"/>
      <c r="E5" s="36"/>
    </row>
    <row r="6" spans="1:5" ht="32.25" customHeight="1">
      <c r="A6" s="4"/>
      <c r="B6" s="5"/>
      <c r="C6" s="5"/>
      <c r="E6" s="6" t="s">
        <v>1</v>
      </c>
    </row>
    <row r="7" spans="1:5" ht="144" customHeight="1">
      <c r="A7" s="7" t="s">
        <v>2</v>
      </c>
      <c r="B7" s="8" t="s">
        <v>3</v>
      </c>
      <c r="C7" s="8" t="s">
        <v>4</v>
      </c>
      <c r="D7" s="9" t="s">
        <v>5</v>
      </c>
      <c r="E7" s="9" t="s">
        <v>6</v>
      </c>
    </row>
    <row r="8" spans="1:5" ht="18.75">
      <c r="A8" s="10">
        <v>1</v>
      </c>
      <c r="B8" s="11">
        <v>2</v>
      </c>
      <c r="C8" s="10">
        <v>3</v>
      </c>
      <c r="D8" s="11">
        <v>4</v>
      </c>
      <c r="E8" s="10">
        <v>5</v>
      </c>
    </row>
    <row r="9" spans="1:5" ht="38.25" customHeight="1">
      <c r="A9" s="12" t="s">
        <v>7</v>
      </c>
      <c r="B9" s="13"/>
      <c r="C9" s="14"/>
      <c r="D9" s="15"/>
      <c r="E9" s="15"/>
    </row>
    <row r="10" spans="1:5" ht="45" customHeight="1">
      <c r="A10" s="37" t="s">
        <v>8</v>
      </c>
      <c r="B10" s="37"/>
      <c r="C10" s="37"/>
      <c r="D10" s="37"/>
      <c r="E10" s="37"/>
    </row>
    <row r="11" spans="1:5" ht="45" customHeight="1">
      <c r="A11" s="16">
        <v>1</v>
      </c>
      <c r="B11" s="38" t="s">
        <v>9</v>
      </c>
      <c r="C11" s="38"/>
      <c r="D11" s="17">
        <v>6009.6</v>
      </c>
      <c r="E11" s="17"/>
    </row>
    <row r="12" spans="1:5" ht="45" customHeight="1">
      <c r="A12" s="16">
        <v>2</v>
      </c>
      <c r="B12" s="38" t="s">
        <v>10</v>
      </c>
      <c r="C12" s="38"/>
      <c r="D12" s="17">
        <v>145.4</v>
      </c>
      <c r="E12" s="17"/>
    </row>
    <row r="13" spans="1:5" ht="45" customHeight="1">
      <c r="A13" s="34" t="s">
        <v>11</v>
      </c>
      <c r="B13" s="34"/>
      <c r="C13" s="34"/>
      <c r="D13" s="18">
        <f>SUM(D11:D12)</f>
        <v>6155</v>
      </c>
      <c r="E13" s="18"/>
    </row>
    <row r="14" spans="1:5" ht="45" customHeight="1">
      <c r="A14" s="16">
        <v>3</v>
      </c>
      <c r="B14" s="19" t="s">
        <v>12</v>
      </c>
      <c r="C14" s="20" t="s">
        <v>13</v>
      </c>
      <c r="D14" s="17">
        <v>3156.4</v>
      </c>
      <c r="E14" s="17">
        <v>1161.7</v>
      </c>
    </row>
    <row r="15" spans="1:5" ht="45" customHeight="1">
      <c r="A15" s="16">
        <v>4</v>
      </c>
      <c r="B15" s="19" t="s">
        <v>14</v>
      </c>
      <c r="C15" s="20" t="s">
        <v>15</v>
      </c>
      <c r="D15" s="17">
        <v>1919.2</v>
      </c>
      <c r="E15" s="17">
        <v>502.5</v>
      </c>
    </row>
    <row r="16" spans="1:5" ht="49.5" customHeight="1">
      <c r="A16" s="16">
        <v>5</v>
      </c>
      <c r="B16" s="19" t="s">
        <v>16</v>
      </c>
      <c r="C16" s="20" t="s">
        <v>17</v>
      </c>
      <c r="D16" s="17">
        <v>489.9</v>
      </c>
      <c r="E16" s="17">
        <v>251.5</v>
      </c>
    </row>
    <row r="17" spans="1:5" ht="57" customHeight="1">
      <c r="A17" s="16">
        <v>6</v>
      </c>
      <c r="B17" s="19" t="s">
        <v>18</v>
      </c>
      <c r="C17" s="20" t="s">
        <v>19</v>
      </c>
      <c r="D17" s="17">
        <v>148.7</v>
      </c>
      <c r="E17" s="17">
        <v>22.7</v>
      </c>
    </row>
    <row r="18" spans="1:5" ht="50.25" customHeight="1">
      <c r="A18" s="16">
        <v>7</v>
      </c>
      <c r="B18" s="19" t="s">
        <v>20</v>
      </c>
      <c r="C18" s="20" t="s">
        <v>21</v>
      </c>
      <c r="D18" s="17">
        <v>133.5</v>
      </c>
      <c r="E18" s="17">
        <v>40</v>
      </c>
    </row>
    <row r="19" spans="1:5" ht="50.25" customHeight="1">
      <c r="A19" s="16">
        <v>8</v>
      </c>
      <c r="B19" s="21" t="s">
        <v>22</v>
      </c>
      <c r="C19" s="20" t="s">
        <v>23</v>
      </c>
      <c r="D19" s="17">
        <v>131.4</v>
      </c>
      <c r="E19" s="17">
        <v>39.8</v>
      </c>
    </row>
    <row r="20" spans="1:5" ht="50.25" customHeight="1">
      <c r="A20" s="16">
        <v>9</v>
      </c>
      <c r="B20" s="19" t="s">
        <v>24</v>
      </c>
      <c r="C20" s="20" t="s">
        <v>25</v>
      </c>
      <c r="D20" s="17">
        <v>105.9</v>
      </c>
      <c r="E20" s="17">
        <v>19.2</v>
      </c>
    </row>
    <row r="21" spans="1:5" ht="45" customHeight="1">
      <c r="A21" s="12" t="s">
        <v>26</v>
      </c>
      <c r="B21" s="22"/>
      <c r="C21" s="14"/>
      <c r="D21" s="23"/>
      <c r="E21" s="23"/>
    </row>
    <row r="22" spans="1:5" ht="45" customHeight="1">
      <c r="A22" s="39" t="s">
        <v>27</v>
      </c>
      <c r="B22" s="39"/>
      <c r="C22" s="39"/>
      <c r="D22" s="39"/>
      <c r="E22" s="39"/>
    </row>
    <row r="23" spans="1:5" ht="45" customHeight="1">
      <c r="A23" s="16">
        <v>1</v>
      </c>
      <c r="B23" s="33" t="s">
        <v>28</v>
      </c>
      <c r="C23" s="33"/>
      <c r="D23" s="17">
        <v>941.1</v>
      </c>
      <c r="E23" s="17">
        <v>119.3</v>
      </c>
    </row>
    <row r="24" spans="1:5" ht="45" customHeight="1">
      <c r="A24" s="16">
        <v>2</v>
      </c>
      <c r="B24" s="33" t="s">
        <v>29</v>
      </c>
      <c r="C24" s="33"/>
      <c r="D24" s="17">
        <v>688</v>
      </c>
      <c r="E24" s="17">
        <v>93.4</v>
      </c>
    </row>
    <row r="25" spans="1:5" ht="45" customHeight="1">
      <c r="A25" s="34" t="s">
        <v>11</v>
      </c>
      <c r="B25" s="34"/>
      <c r="C25" s="34"/>
      <c r="D25" s="18">
        <f>SUM(D23:D24)</f>
        <v>1629.1</v>
      </c>
      <c r="E25" s="18">
        <f>SUM(E23:E24)</f>
        <v>212.7</v>
      </c>
    </row>
    <row r="26" spans="1:5" ht="45" customHeight="1">
      <c r="A26" s="16">
        <v>3</v>
      </c>
      <c r="B26" s="21" t="s">
        <v>30</v>
      </c>
      <c r="C26" s="20" t="s">
        <v>31</v>
      </c>
      <c r="D26" s="17">
        <v>1332.9</v>
      </c>
      <c r="E26" s="17">
        <v>414.96</v>
      </c>
    </row>
    <row r="27" spans="1:5" ht="45" customHeight="1">
      <c r="A27" s="12" t="s">
        <v>32</v>
      </c>
      <c r="B27" s="24"/>
      <c r="C27" s="24"/>
      <c r="D27" s="12"/>
      <c r="E27" s="12"/>
    </row>
    <row r="28" spans="1:5" s="25" customFormat="1" ht="45" customHeight="1">
      <c r="A28" s="16">
        <v>1</v>
      </c>
      <c r="B28" s="19" t="s">
        <v>33</v>
      </c>
      <c r="C28" s="20" t="s">
        <v>34</v>
      </c>
      <c r="D28" s="17">
        <v>125.892</v>
      </c>
      <c r="E28" s="17">
        <v>31.18</v>
      </c>
    </row>
    <row r="29" spans="1:5" s="27" customFormat="1" ht="52.5" customHeight="1">
      <c r="A29" s="35" t="s">
        <v>35</v>
      </c>
      <c r="B29" s="35"/>
      <c r="C29" s="35"/>
      <c r="D29" s="26">
        <f>D28+D26+D25+SUM(D13:D20)</f>
        <v>15327.892</v>
      </c>
      <c r="E29" s="26">
        <f>E28+E26+E25+SUM(E13:E20)</f>
        <v>2696.24</v>
      </c>
    </row>
    <row r="30" spans="1:5" s="27" customFormat="1" ht="26.25">
      <c r="A30" s="28"/>
      <c r="C30" s="29"/>
      <c r="D30" s="30"/>
      <c r="E30"/>
    </row>
    <row r="32" ht="27.75">
      <c r="B32" s="31"/>
    </row>
    <row r="34" ht="27.75">
      <c r="B34" s="31" t="s">
        <v>36</v>
      </c>
    </row>
    <row r="40" ht="18.75">
      <c r="B40" s="5" t="s">
        <v>37</v>
      </c>
    </row>
  </sheetData>
  <sheetProtection/>
  <mergeCells count="10">
    <mergeCell ref="B23:C23"/>
    <mergeCell ref="B24:C24"/>
    <mergeCell ref="A25:C25"/>
    <mergeCell ref="A29:C29"/>
    <mergeCell ref="A3:E5"/>
    <mergeCell ref="A10:E10"/>
    <mergeCell ref="B11:C11"/>
    <mergeCell ref="B12:C12"/>
    <mergeCell ref="A13:C13"/>
    <mergeCell ref="A22:E22"/>
  </mergeCells>
  <printOptions/>
  <pageMargins left="1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Марина Дворникова</cp:lastModifiedBy>
  <cp:lastPrinted>2016-01-21T06:25:53Z</cp:lastPrinted>
  <dcterms:created xsi:type="dcterms:W3CDTF">2016-01-21T06:25:32Z</dcterms:created>
  <dcterms:modified xsi:type="dcterms:W3CDTF">2016-01-21T11:27:57Z</dcterms:modified>
  <cp:category/>
  <cp:version/>
  <cp:contentType/>
  <cp:contentStatus/>
</cp:coreProperties>
</file>