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09.08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1">'09.08.2016 (2)'!$A$1:$E$54</definedName>
    <definedName name="_xlnm.Print_Area" localSheetId="4">'20.10.2015 (4)'!$A$1:$F$42</definedName>
    <definedName name="_xlnm.Print_Area" localSheetId="3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<sst xmlns="http://schemas.openxmlformats.org/spreadsheetml/2006/main" count="310" uniqueCount="167">
  <si>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</si>
  <si>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</si>
  <si>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</si>
  <si>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</si>
  <si>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</si>
  <si>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</si>
  <si>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</si>
  <si>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</si>
  <si>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</si>
  <si>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</si>
  <si>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</si>
  <si>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</si>
  <si>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</si>
  <si>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</si>
  <si>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</si>
  <si>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</si>
  <si>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</si>
  <si>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</si>
  <si>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</si>
  <si>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</si>
  <si>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</si>
  <si>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</si>
  <si>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</si>
  <si>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</si>
  <si>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</si>
  <si>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</si>
  <si>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</si>
  <si>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</si>
  <si>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</si>
  <si>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</si>
  <si>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</si>
  <si>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</si>
  <si>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</si>
  <si>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</si>
  <si>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</si>
  <si>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</si>
  <si>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</si>
  <si>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</si>
  <si>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</si>
  <si>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</si>
  <si>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</si>
  <si>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</si>
  <si>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</si>
  <si>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</si>
  <si>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</si>
  <si>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</si>
  <si>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</si>
  <si>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</si>
  <si>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</si>
  <si>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</si>
  <si>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</si>
  <si>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</si>
  <si>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</si>
  <si>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</si>
  <si>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</si>
  <si>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</si>
  <si>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</si>
  <si>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</si>
  <si>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</si>
  <si>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</si>
  <si>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</si>
  <si>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</si>
  <si>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</si>
  <si>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</si>
  <si>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</si>
  <si>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</si>
  <si>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</si>
  <si>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</si>
  <si>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</si>
  <si>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</si>
  <si>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</si>
  <si>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</si>
  <si>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</si>
  <si>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</si>
  <si>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</si>
  <si>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</si>
  <si>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</si>
  <si>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</si>
  <si>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</si>
  <si>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</si>
  <si>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</si>
  <si>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</si>
  <si>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</si>
  <si>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</si>
  <si>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</si>
  <si>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</si>
  <si>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</si>
  <si>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</si>
  <si>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</si>
  <si>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</si>
  <si>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</si>
  <si>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</si>
  <si>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</si>
  <si>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</si>
  <si>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</si>
  <si>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</si>
  <si>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</si>
  <si>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</si>
  <si>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</si>
  <si>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</si>
  <si>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</si>
  <si>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</si>
  <si>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</si>
  <si>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</si>
  <si>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</si>
  <si>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</si>
  <si>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</si>
  <si>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</si>
  <si>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</si>
  <si>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</si>
  <si>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</si>
  <si>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</si>
  <si>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</si>
  <si>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</si>
  <si>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</si>
  <si>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</si>
  <si>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</si>
  <si>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</si>
  <si>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</si>
  <si>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</si>
  <si>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</si>
  <si>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</si>
  <si>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</si>
  <si>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</si>
  <si>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</si>
  <si>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</si>
  <si>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</si>
  <si>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</si>
  <si>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</si>
  <si>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</si>
  <si>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</si>
  <si>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</si>
  <si>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</si>
  <si>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</si>
  <si>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</si>
  <si>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</si>
  <si>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</si>
  <si>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</si>
  <si>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</si>
  <si>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</si>
  <si>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</si>
  <si>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</si>
  <si>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</si>
  <si>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</si>
  <si>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</si>
  <si>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</si>
  <si>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</si>
  <si>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</si>
  <si>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</si>
  <si>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</si>
  <si>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</si>
  <si>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>Симонов Михаил Иванович</t>
  </si>
  <si>
    <t>Бондаренко Дмитрий  Викторович</t>
  </si>
  <si>
    <t>МУП "Ремводстрой"</t>
  </si>
  <si>
    <t>МУП "Тепловик"</t>
  </si>
  <si>
    <t>МУП "Теплоком"</t>
  </si>
  <si>
    <t>и.о. руководителя Голышкин Владимир Николаевич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</si>
  <si>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09.08.2016 г.</t>
  </si>
  <si>
    <t>МУП "Благоустройство и озеленение"</t>
  </si>
  <si>
    <t>Саньков Петр Федорович</t>
  </si>
  <si>
    <t>УПФР в Борисовском районе</t>
  </si>
  <si>
    <t>Кравченко Николай Васильевич</t>
  </si>
  <si>
    <t>ООО  "Борисовская ПМК"</t>
  </si>
  <si>
    <t>ООО "Базис"</t>
  </si>
  <si>
    <t>ИП Кравченко Николай Васильевич</t>
  </si>
  <si>
    <t>ИП Починская Валентина Васильевна</t>
  </si>
  <si>
    <t>ВСЕГО задолженность по 17 организациям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</si>
</sst>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2" xfId="62" applyFont="1" applyFill="1" applyBorder="1" applyAlignment="1">
      <alignment horizontal="center"/>
      <protection/>
    </xf>
    <xf numFmtId="0" fontId="12" fillId="0" borderId="13" xfId="62" applyFont="1" applyFill="1" applyBorder="1" applyAlignment="1">
      <alignment horizontal="center"/>
      <protection/>
    </xf>
    <xf numFmtId="0" fontId="12" fillId="0" borderId="14" xfId="62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5" t="s">
        <v>21</v>
      </c>
      <c r="B15" s="65"/>
      <c r="C15" s="65"/>
      <c r="D15" s="65"/>
      <c r="E15" s="65"/>
      <c r="F15" s="65"/>
    </row>
    <row r="16" spans="1:6" ht="45" customHeight="1">
      <c r="A16" s="54">
        <v>1</v>
      </c>
      <c r="B16" s="66" t="s">
        <v>22</v>
      </c>
      <c r="C16" s="66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6" t="s">
        <v>23</v>
      </c>
      <c r="C17" s="66"/>
      <c r="D17" s="11">
        <v>765.9</v>
      </c>
      <c r="E17" s="11">
        <v>111.4</v>
      </c>
      <c r="F17" s="19">
        <v>41346</v>
      </c>
    </row>
    <row r="18" spans="1:6" ht="45" customHeight="1">
      <c r="A18" s="67" t="s">
        <v>10</v>
      </c>
      <c r="B18" s="67"/>
      <c r="C18" s="67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3" t="s">
        <v>146</v>
      </c>
      <c r="B25" s="63"/>
      <c r="C25" s="63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tabSelected="1" view="pageBreakPreview" zoomScale="69" zoomScaleSheetLayoutView="69" zoomScalePageLayoutView="0" workbookViewId="0" topLeftCell="A31">
      <selection activeCell="C47" sqref="C47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1" width="9.140625" style="61" customWidth="1"/>
    <col min="72" max="72" width="53.421875" style="61" customWidth="1"/>
    <col min="73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4" t="s">
        <v>157</v>
      </c>
      <c r="B3" s="64"/>
      <c r="C3" s="64"/>
      <c r="D3" s="64"/>
      <c r="E3" s="64"/>
    </row>
    <row r="4" spans="1:5" ht="15" customHeight="1">
      <c r="A4" s="64"/>
      <c r="B4" s="64"/>
      <c r="C4" s="64"/>
      <c r="D4" s="64"/>
      <c r="E4" s="64"/>
    </row>
    <row r="5" spans="1:5" ht="48" customHeight="1">
      <c r="A5" s="64"/>
      <c r="B5" s="64"/>
      <c r="C5" s="64"/>
      <c r="D5" s="64"/>
      <c r="E5" s="64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115</v>
      </c>
      <c r="C11" s="33" t="s">
        <v>126</v>
      </c>
      <c r="D11" s="11">
        <v>1060.53</v>
      </c>
      <c r="E11" s="11">
        <v>307.96</v>
      </c>
    </row>
    <row r="12" spans="1:5" ht="45" customHeight="1">
      <c r="A12" s="54">
        <v>3</v>
      </c>
      <c r="B12" s="53" t="s">
        <v>62</v>
      </c>
      <c r="C12" s="33" t="s">
        <v>69</v>
      </c>
      <c r="D12" s="11">
        <v>288.01</v>
      </c>
      <c r="E12" s="11">
        <v>87.41</v>
      </c>
    </row>
    <row r="13" spans="1:5" ht="54.75" customHeight="1">
      <c r="A13" s="54">
        <v>4</v>
      </c>
      <c r="B13" s="53" t="s">
        <v>114</v>
      </c>
      <c r="C13" s="33" t="s">
        <v>156</v>
      </c>
      <c r="D13" s="11">
        <v>275.4</v>
      </c>
      <c r="E13" s="11">
        <v>1815.3</v>
      </c>
    </row>
    <row r="14" spans="1:5" ht="54.75" customHeight="1">
      <c r="A14" s="6" t="s">
        <v>160</v>
      </c>
      <c r="B14" s="24"/>
      <c r="C14" s="32"/>
      <c r="D14" s="5"/>
      <c r="E14" s="5"/>
    </row>
    <row r="15" spans="1:5" ht="54.75" customHeight="1">
      <c r="A15" s="68" t="s">
        <v>161</v>
      </c>
      <c r="B15" s="69"/>
      <c r="C15" s="69"/>
      <c r="D15" s="69"/>
      <c r="E15" s="69"/>
    </row>
    <row r="16" spans="1:5" ht="54.75" customHeight="1">
      <c r="A16" s="54">
        <v>1</v>
      </c>
      <c r="B16" s="71" t="s">
        <v>162</v>
      </c>
      <c r="C16" s="72"/>
      <c r="D16" s="11">
        <v>1557.9999999999998</v>
      </c>
      <c r="E16" s="11"/>
    </row>
    <row r="17" spans="1:5" ht="54.75" customHeight="1">
      <c r="A17" s="54">
        <v>2</v>
      </c>
      <c r="B17" s="71" t="s">
        <v>164</v>
      </c>
      <c r="C17" s="72"/>
      <c r="D17" s="11">
        <v>1117.9</v>
      </c>
      <c r="E17" s="11"/>
    </row>
    <row r="18" spans="1:5" ht="54.75" customHeight="1">
      <c r="A18" s="54">
        <v>3</v>
      </c>
      <c r="B18" s="71" t="s">
        <v>163</v>
      </c>
      <c r="C18" s="72"/>
      <c r="D18" s="11">
        <v>645.3000000000001</v>
      </c>
      <c r="E18" s="11">
        <v>199.2</v>
      </c>
    </row>
    <row r="19" spans="1:5" ht="54.75" customHeight="1">
      <c r="A19" s="68" t="s">
        <v>10</v>
      </c>
      <c r="B19" s="69"/>
      <c r="C19" s="70"/>
      <c r="D19" s="55">
        <f>SUM(D16:D18)</f>
        <v>3321.2</v>
      </c>
      <c r="E19" s="55">
        <f>SUM(E16:E18)</f>
        <v>199.2</v>
      </c>
    </row>
    <row r="20" spans="1:5" ht="54.75" customHeight="1">
      <c r="A20" s="54">
        <v>4</v>
      </c>
      <c r="B20" s="71" t="s">
        <v>165</v>
      </c>
      <c r="C20" s="72"/>
      <c r="D20" s="11">
        <v>2569</v>
      </c>
      <c r="E20" s="11"/>
    </row>
    <row r="21" spans="1:5" ht="45" customHeight="1">
      <c r="A21" s="6" t="s">
        <v>20</v>
      </c>
      <c r="B21" s="41"/>
      <c r="C21" s="32"/>
      <c r="D21" s="7"/>
      <c r="E21" s="7"/>
    </row>
    <row r="22" spans="1:5" ht="45" customHeight="1">
      <c r="A22" s="54">
        <v>1</v>
      </c>
      <c r="B22" s="25" t="s">
        <v>38</v>
      </c>
      <c r="C22" s="33" t="s">
        <v>150</v>
      </c>
      <c r="D22" s="11">
        <v>1696.6</v>
      </c>
      <c r="E22" s="11">
        <v>498.2</v>
      </c>
    </row>
    <row r="23" spans="1:5" ht="45" customHeight="1">
      <c r="A23" s="6" t="s">
        <v>99</v>
      </c>
      <c r="B23" s="26"/>
      <c r="C23" s="26"/>
      <c r="D23" s="6"/>
      <c r="E23" s="6"/>
    </row>
    <row r="24" spans="1:5" s="43" customFormat="1" ht="45" customHeight="1">
      <c r="A24" s="54">
        <v>1</v>
      </c>
      <c r="B24" s="53" t="s">
        <v>107</v>
      </c>
      <c r="C24" s="33" t="s">
        <v>102</v>
      </c>
      <c r="D24" s="11">
        <v>999.8</v>
      </c>
      <c r="E24" s="11">
        <v>215.3</v>
      </c>
    </row>
    <row r="25" spans="1:5" ht="45" customHeight="1">
      <c r="A25" s="54">
        <v>2</v>
      </c>
      <c r="B25" s="53" t="s">
        <v>106</v>
      </c>
      <c r="C25" s="33" t="s">
        <v>101</v>
      </c>
      <c r="D25" s="11">
        <v>195.1</v>
      </c>
      <c r="E25" s="11">
        <v>278.7</v>
      </c>
    </row>
    <row r="26" spans="1:5" ht="45" customHeight="1">
      <c r="A26" s="6" t="s">
        <v>89</v>
      </c>
      <c r="B26" s="26"/>
      <c r="C26" s="26"/>
      <c r="D26" s="6"/>
      <c r="E26" s="6"/>
    </row>
    <row r="27" spans="1:5" ht="45" customHeight="1">
      <c r="A27" s="68" t="s">
        <v>152</v>
      </c>
      <c r="B27" s="69"/>
      <c r="C27" s="69"/>
      <c r="D27" s="69"/>
      <c r="E27" s="69"/>
    </row>
    <row r="28" spans="1:5" ht="45" customHeight="1">
      <c r="A28" s="54">
        <v>1</v>
      </c>
      <c r="B28" s="71" t="s">
        <v>154</v>
      </c>
      <c r="C28" s="72"/>
      <c r="D28" s="11">
        <v>190.807</v>
      </c>
      <c r="E28" s="11">
        <v>46.723</v>
      </c>
    </row>
    <row r="29" spans="1:5" ht="45" customHeight="1">
      <c r="A29" s="54">
        <v>2</v>
      </c>
      <c r="B29" s="71" t="s">
        <v>155</v>
      </c>
      <c r="C29" s="72"/>
      <c r="D29" s="11">
        <v>156.797</v>
      </c>
      <c r="E29" s="11">
        <v>31.115</v>
      </c>
    </row>
    <row r="30" spans="1:5" ht="45" customHeight="1">
      <c r="A30" s="68" t="s">
        <v>10</v>
      </c>
      <c r="B30" s="69"/>
      <c r="C30" s="70"/>
      <c r="D30" s="55">
        <f>SUM(D28:D29)</f>
        <v>347.604</v>
      </c>
      <c r="E30" s="55">
        <f>SUM(E28:E29)</f>
        <v>77.838</v>
      </c>
    </row>
    <row r="31" spans="1:5" ht="45" customHeight="1">
      <c r="A31" s="54">
        <v>3</v>
      </c>
      <c r="B31" s="53" t="s">
        <v>113</v>
      </c>
      <c r="C31" s="33" t="s">
        <v>109</v>
      </c>
      <c r="D31" s="11">
        <v>658.3855</v>
      </c>
      <c r="E31" s="11">
        <v>133.978</v>
      </c>
    </row>
    <row r="32" spans="1:5" ht="45" customHeight="1">
      <c r="A32" s="54">
        <v>4</v>
      </c>
      <c r="B32" s="53" t="s">
        <v>158</v>
      </c>
      <c r="C32" s="33" t="s">
        <v>159</v>
      </c>
      <c r="D32" s="11">
        <v>408.115</v>
      </c>
      <c r="E32" s="11">
        <v>103.136</v>
      </c>
    </row>
    <row r="33" spans="1:5" ht="45" customHeight="1">
      <c r="A33" s="54">
        <v>5</v>
      </c>
      <c r="B33" s="53" t="s">
        <v>96</v>
      </c>
      <c r="C33" s="33" t="s">
        <v>97</v>
      </c>
      <c r="D33" s="11">
        <v>127.148</v>
      </c>
      <c r="E33" s="11">
        <v>31.544</v>
      </c>
    </row>
    <row r="34" spans="1:5" ht="45" customHeight="1">
      <c r="A34" s="54">
        <v>6</v>
      </c>
      <c r="B34" s="53" t="s">
        <v>153</v>
      </c>
      <c r="C34" s="33" t="s">
        <v>151</v>
      </c>
      <c r="D34" s="11">
        <v>220.905</v>
      </c>
      <c r="E34" s="11">
        <v>81.346</v>
      </c>
    </row>
    <row r="35" spans="1:5" s="10" customFormat="1" ht="52.5" customHeight="1">
      <c r="A35" s="63" t="s">
        <v>166</v>
      </c>
      <c r="B35" s="63"/>
      <c r="C35" s="63"/>
      <c r="D35" s="55">
        <f>D10+D11+D12+D13+D19+D20+D22+D24+D25+D30+D31+D32+D33+D34</f>
        <v>19105.107500000002</v>
      </c>
      <c r="E35" s="55">
        <f>E10+E11+E12+E13+E19+E20+E22+E24+E25+E30+E31+E32+E33+E34</f>
        <v>3829.912</v>
      </c>
    </row>
    <row r="36" spans="1:5" s="10" customFormat="1" ht="26.25">
      <c r="A36" s="9"/>
      <c r="C36" s="36"/>
      <c r="D36" s="35"/>
      <c r="E36" s="61"/>
    </row>
    <row r="42" spans="2:3" ht="15">
      <c r="B42" s="61"/>
      <c r="C42" s="61"/>
    </row>
    <row r="44" ht="27.75">
      <c r="B44" s="49" t="s">
        <v>149</v>
      </c>
    </row>
    <row r="49" ht="15">
      <c r="B49" s="61"/>
    </row>
    <row r="53" ht="18.75">
      <c r="B53" s="22" t="s">
        <v>29</v>
      </c>
    </row>
  </sheetData>
  <sheetProtection/>
  <mergeCells count="12">
    <mergeCell ref="A35:C35"/>
    <mergeCell ref="A3:E5"/>
    <mergeCell ref="A27:E27"/>
    <mergeCell ref="B28:C28"/>
    <mergeCell ref="B29:C29"/>
    <mergeCell ref="A30:C30"/>
    <mergeCell ref="A15:E15"/>
    <mergeCell ref="A19:C19"/>
    <mergeCell ref="B16:C16"/>
    <mergeCell ref="B17:C17"/>
    <mergeCell ref="B18:C18"/>
    <mergeCell ref="B20:C20"/>
  </mergeCells>
  <printOptions/>
  <pageMargins left="1.141732283464567" right="0.35433070866141736" top="0" bottom="0" header="0.2362204724409449" footer="0.3149606299212598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142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5" t="s">
        <v>8</v>
      </c>
      <c r="B10" s="65"/>
      <c r="C10" s="65"/>
      <c r="D10" s="65"/>
      <c r="E10" s="65"/>
      <c r="F10" s="65"/>
    </row>
    <row r="11" spans="1:6" ht="38.25" customHeight="1">
      <c r="A11" s="54">
        <v>1</v>
      </c>
      <c r="B11" s="66" t="s">
        <v>9</v>
      </c>
      <c r="C11" s="66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6" t="s">
        <v>117</v>
      </c>
      <c r="C12" s="66"/>
      <c r="D12" s="11">
        <v>614.9</v>
      </c>
      <c r="E12" s="11"/>
      <c r="F12" s="19">
        <v>42051</v>
      </c>
    </row>
    <row r="13" spans="1:6" ht="38.25" customHeight="1">
      <c r="A13" s="67" t="s">
        <v>10</v>
      </c>
      <c r="B13" s="67"/>
      <c r="C13" s="67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5" t="s">
        <v>21</v>
      </c>
      <c r="B26" s="65"/>
      <c r="C26" s="65"/>
      <c r="D26" s="65"/>
      <c r="E26" s="65"/>
      <c r="F26" s="65"/>
    </row>
    <row r="27" spans="1:6" ht="45" customHeight="1">
      <c r="A27" s="54">
        <v>1</v>
      </c>
      <c r="B27" s="66" t="s">
        <v>22</v>
      </c>
      <c r="C27" s="66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6" t="s">
        <v>23</v>
      </c>
      <c r="C28" s="66"/>
      <c r="D28" s="11">
        <v>765.9</v>
      </c>
      <c r="E28" s="11">
        <v>111.4</v>
      </c>
      <c r="F28" s="19">
        <v>41346</v>
      </c>
    </row>
    <row r="29" spans="1:6" ht="45" customHeight="1">
      <c r="A29" s="67" t="s">
        <v>10</v>
      </c>
      <c r="B29" s="67"/>
      <c r="C29" s="67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5" t="s">
        <v>101</v>
      </c>
      <c r="B32" s="65"/>
      <c r="C32" s="65"/>
      <c r="D32" s="65"/>
      <c r="E32" s="65"/>
      <c r="F32" s="65"/>
    </row>
    <row r="33" spans="1:6" ht="45" customHeight="1">
      <c r="A33" s="54">
        <v>1</v>
      </c>
      <c r="B33" s="66" t="s">
        <v>108</v>
      </c>
      <c r="C33" s="66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6" t="s">
        <v>106</v>
      </c>
      <c r="C34" s="66"/>
      <c r="D34" s="11">
        <v>329.9</v>
      </c>
      <c r="E34" s="11">
        <v>275.2</v>
      </c>
      <c r="F34" s="60" t="s">
        <v>137</v>
      </c>
    </row>
    <row r="35" spans="1:6" ht="45" customHeight="1">
      <c r="A35" s="67" t="s">
        <v>10</v>
      </c>
      <c r="B35" s="67"/>
      <c r="C35" s="67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3" t="s">
        <v>138</v>
      </c>
      <c r="B46" s="63"/>
      <c r="C46" s="63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87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5" t="s">
        <v>21</v>
      </c>
      <c r="B28" s="65"/>
      <c r="C28" s="65"/>
      <c r="D28" s="65"/>
      <c r="E28" s="65"/>
      <c r="F28" s="65"/>
    </row>
    <row r="29" spans="1:6" ht="45" customHeight="1">
      <c r="A29" s="8">
        <v>1</v>
      </c>
      <c r="B29" s="66" t="s">
        <v>22</v>
      </c>
      <c r="C29" s="66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6" t="s">
        <v>23</v>
      </c>
      <c r="C30" s="66"/>
      <c r="D30" s="11">
        <v>612.8</v>
      </c>
      <c r="E30" s="11">
        <v>75.9</v>
      </c>
      <c r="F30" s="19">
        <v>41346</v>
      </c>
    </row>
    <row r="31" spans="1:6" ht="45" customHeight="1">
      <c r="A31" s="67" t="s">
        <v>10</v>
      </c>
      <c r="B31" s="67"/>
      <c r="C31" s="67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4" t="s">
        <v>94</v>
      </c>
      <c r="B3" s="64"/>
      <c r="C3" s="64"/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48" customHeight="1">
      <c r="A5" s="64"/>
      <c r="B5" s="64"/>
      <c r="C5" s="64"/>
      <c r="D5" s="64"/>
      <c r="E5" s="64"/>
      <c r="F5" s="64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5" t="s">
        <v>21</v>
      </c>
      <c r="B21" s="65"/>
      <c r="C21" s="65"/>
      <c r="D21" s="65"/>
      <c r="E21" s="65"/>
      <c r="F21" s="65"/>
    </row>
    <row r="22" spans="1:6" ht="45" customHeight="1">
      <c r="A22" s="8">
        <v>1</v>
      </c>
      <c r="B22" s="66" t="s">
        <v>22</v>
      </c>
      <c r="C22" s="66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6" t="s">
        <v>23</v>
      </c>
      <c r="C23" s="66"/>
      <c r="D23" s="11">
        <v>612.8</v>
      </c>
      <c r="E23" s="11">
        <v>75.9</v>
      </c>
      <c r="F23" s="19">
        <v>41346</v>
      </c>
    </row>
    <row r="24" spans="1:6" ht="45" customHeight="1">
      <c r="A24" s="67" t="s">
        <v>10</v>
      </c>
      <c r="B24" s="67"/>
      <c r="C24" s="67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2016-08-11T06:27:48Z</cp:lastPrinted>
  <dcterms:created xsi:type="dcterms:W3CDTF">2014-07-03T07:02:03Z</dcterms:created>
  <dcterms:modified xsi:type="dcterms:W3CDTF">2016-08-11T06:33:13Z</dcterms:modified>
  <cp:category/>
  <cp:version/>
  <cp:contentType/>
  <cp:contentStatus/>
</cp:coreProperties>
</file>