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880" tabRatio="726" activeTab="0"/>
  </bookViews>
  <sheets>
    <sheet name="2 кв. 2014" sheetId="1" r:id="rId1"/>
  </sheets>
  <definedNames>
    <definedName name="Data">'2 кв. 2014'!#REF!</definedName>
    <definedName name="Delete1">'2 кв. 2014'!#REF!</definedName>
    <definedName name="Delete2">'2 кв. 2014'!#REF!</definedName>
    <definedName name="Title">'2 кв. 2014'!$I$2</definedName>
    <definedName name="Total">'2 кв. 2014'!#REF!</definedName>
    <definedName name="WOGUK">'2 кв. 2014'!#REF!</definedName>
    <definedName name="_xlnm.Print_Titles" localSheetId="0">'2 кв. 2014'!$A:$D,'2 кв. 2014'!$4:$7</definedName>
    <definedName name="_xlnm.Print_Area" localSheetId="0">'2 кв. 2014'!$A$1:$BA$54</definedName>
  </definedNames>
  <calcPr fullCalcOnLoad="1"/>
</workbook>
</file>

<file path=xl/sharedStrings.xml><?xml version="1.0" encoding="utf-8"?>
<sst xmlns="http://schemas.openxmlformats.org/spreadsheetml/2006/main" count="220" uniqueCount="138">
  <si>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</si>
  <si>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</si>
  <si>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</si>
  <si>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</si>
  <si>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</si>
  <si>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</si>
  <si>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</si>
  <si>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</si>
  <si>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</si>
  <si>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</si>
  <si>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</si>
  <si>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</si>
  <si>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</si>
  <si>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</si>
  <si>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</si>
  <si>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</si>
  <si>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</si>
  <si>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</si>
  <si>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</si>
  <si>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</si>
  <si>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</si>
  <si>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</si>
  <si>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</si>
  <si>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</si>
  <si>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</si>
  <si>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</si>
  <si>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</si>
  <si>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</si>
  <si>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</si>
  <si>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</si>
  <si>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</si>
  <si>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</si>
  <si>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</si>
  <si>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</si>
  <si>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</si>
  <si>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</si>
  <si>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</si>
  <si>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</si>
  <si>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</si>
  <si>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</si>
  <si>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</si>
  <si>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</si>
  <si>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</si>
  <si>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</si>
  <si>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</si>
  <si>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</si>
  <si>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</si>
  <si>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</si>
  <si>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</si>
  <si>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</si>
  <si>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</si>
  <si>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</si>
  <si>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</si>
  <si>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</si>
  <si>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</si>
  <si>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</si>
  <si>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</si>
  <si>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</si>
  <si>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</si>
  <si>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</si>
  <si>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</si>
  <si>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</si>
  <si>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</si>
  <si>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</si>
  <si>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</si>
  <si>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</si>
  <si>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</si>
  <si>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</si>
  <si>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</si>
  <si>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</si>
  <si>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</si>
  <si>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</si>
  <si>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</si>
  <si>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</si>
  <si>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</si>
  <si>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</si>
  <si>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</si>
  <si>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</si>
  <si>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</si>
  <si>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</si>
  <si>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</si>
  <si>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</si>
  <si>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</si>
  <si>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</si>
  <si>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</si>
  <si>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</si>
  <si>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</si>
  <si>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</si>
  <si>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</si>
  <si>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</si>
  <si>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</si>
  <si>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</si>
  <si>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</si>
  <si>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</si>
  <si>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</si>
  <si>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</si>
  <si>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</si>
  <si>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</si>
  <si>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</si>
  <si>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</si>
  <si>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</si>
  <si>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</si>
  <si>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</si>
  <si>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</si>
  <si>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</si>
  <si>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</si>
  <si>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</si>
  <si>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</si>
  <si>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</si>
  <si>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</si>
  <si>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</si>
  <si>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</si>
  <si>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</si>
  <si>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</si>
  <si>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</si>
  <si>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</si>
  <si>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</si>
  <si>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</si>
  <si>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</si>
  <si>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</si>
  <si>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</si>
  <si>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</si>
  <si>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</si>
  <si>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</si>
  <si>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</si>
  <si>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</si>
  <si>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</si>
  <si>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</si>
  <si>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</si>
  <si>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</si>
  <si>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</si>
  <si>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</si>
  <si>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</si>
  <si>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</si>
  <si>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</si>
  <si>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Е.Н. Блинова</t>
  </si>
  <si>
    <t>Начальник  Департамента организации и</t>
  </si>
  <si>
    <t>III квартал 2014 года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</si>
</sst>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4" fontId="10" fillId="0" borderId="11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10" fillId="0" borderId="0" xfId="0" applyNumberFormat="1" applyFont="1" applyFill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top"/>
    </xf>
    <xf numFmtId="0" fontId="17" fillId="33" borderId="13" xfId="0" applyFont="1" applyFill="1" applyBorder="1" applyAlignment="1">
      <alignment horizontal="left" vertical="top"/>
    </xf>
    <xf numFmtId="0" fontId="17" fillId="33" borderId="14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6" fillId="33" borderId="15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2"/>
  <sheetViews>
    <sheetView tabSelected="1" view="pageLayout" zoomScaleNormal="115" workbookViewId="0" topLeftCell="A46">
      <pane xSplit="18735" topLeftCell="CP1" activePane="topLeft" state="split"/>
      <selection pane="topLeft" activeCell="C59" sqref="C59"/>
      <selection pane="topRight" activeCell="CP2" sqref="CP2"/>
    </sheetView>
  </sheetViews>
  <sheetFormatPr defaultColWidth="9.00390625" defaultRowHeight="12.75"/>
  <cols>
    <col min="1" max="1" width="2.875" style="3" customWidth="1"/>
    <col min="2" max="2" width="26.25390625" style="1" customWidth="1"/>
    <col min="3" max="3" width="21.00390625" style="2" customWidth="1"/>
    <col min="4" max="4" width="8.375" style="2" customWidth="1"/>
    <col min="5" max="5" width="14.875" style="1" customWidth="1"/>
    <col min="6" max="6" width="15.00390625" style="1" customWidth="1"/>
    <col min="7" max="7" width="14.375" style="1" customWidth="1"/>
    <col min="8" max="8" width="13.25390625" style="1" customWidth="1"/>
    <col min="9" max="9" width="13.625" style="1" customWidth="1"/>
    <col min="10" max="10" width="13.375" style="1" customWidth="1"/>
    <col min="11" max="11" width="15.375" style="1" customWidth="1"/>
    <col min="12" max="12" width="8.875" style="1" customWidth="1"/>
    <col min="13" max="13" width="13.25390625" style="1" customWidth="1"/>
    <col min="14" max="14" width="8.25390625" style="1" customWidth="1"/>
    <col min="15" max="15" width="9.00390625" style="1" customWidth="1"/>
    <col min="16" max="16" width="16.875" style="1" customWidth="1"/>
    <col min="17" max="17" width="17.75390625" style="1" customWidth="1"/>
    <col min="18" max="18" width="13.375" style="1" customWidth="1"/>
    <col min="19" max="19" width="11.125" style="1" customWidth="1"/>
    <col min="20" max="20" width="14.875" style="1" customWidth="1"/>
    <col min="21" max="21" width="13.875" style="1" customWidth="1"/>
    <col min="22" max="22" width="13.625" style="1" customWidth="1"/>
    <col min="23" max="23" width="15.75390625" style="1" customWidth="1"/>
    <col min="24" max="24" width="12.125" style="1" customWidth="1"/>
    <col min="25" max="25" width="13.625" style="1" customWidth="1"/>
    <col min="26" max="26" width="15.375" style="1" customWidth="1"/>
    <col min="27" max="27" width="13.875" style="1" customWidth="1"/>
    <col min="28" max="28" width="11.875" style="1" customWidth="1"/>
    <col min="29" max="29" width="15.25390625" style="1" customWidth="1"/>
    <col min="30" max="30" width="14.75390625" style="1" customWidth="1"/>
    <col min="31" max="31" width="16.125" style="1" customWidth="1"/>
    <col min="32" max="32" width="12.00390625" style="1" customWidth="1"/>
    <col min="33" max="33" width="14.625" style="1" customWidth="1"/>
    <col min="34" max="34" width="14.25390625" style="1" customWidth="1"/>
    <col min="35" max="35" width="14.875" style="1" customWidth="1"/>
    <col min="36" max="36" width="14.125" style="1" customWidth="1"/>
    <col min="37" max="37" width="14.625" style="1" customWidth="1"/>
    <col min="38" max="38" width="14.00390625" style="1" customWidth="1"/>
    <col min="39" max="39" width="15.375" style="1" customWidth="1"/>
    <col min="40" max="41" width="10.75390625" style="1" customWidth="1"/>
    <col min="42" max="42" width="13.375" style="1" customWidth="1"/>
    <col min="43" max="43" width="14.125" style="1" customWidth="1"/>
    <col min="44" max="44" width="11.875" style="1" customWidth="1"/>
    <col min="45" max="45" width="14.25390625" style="1" customWidth="1"/>
    <col min="46" max="46" width="12.875" style="1" customWidth="1"/>
    <col min="47" max="47" width="13.125" style="1" customWidth="1"/>
    <col min="48" max="48" width="10.75390625" style="1" customWidth="1"/>
    <col min="49" max="50" width="11.25390625" style="1" customWidth="1"/>
    <col min="51" max="51" width="12.75390625" style="1" customWidth="1"/>
    <col min="52" max="52" width="9.625" style="1" customWidth="1"/>
    <col min="53" max="53" width="9.75390625" style="1" customWidth="1"/>
    <col min="54" max="16384" width="9.125" style="1" customWidth="1"/>
  </cols>
  <sheetData>
    <row r="1" spans="1:53" s="2" customFormat="1" ht="12">
      <c r="A1" s="8"/>
      <c r="B1" s="9"/>
      <c r="C1" s="9"/>
      <c r="D1" s="9"/>
      <c r="E1" s="59" t="s">
        <v>44</v>
      </c>
      <c r="F1" s="59"/>
      <c r="G1" s="59"/>
      <c r="H1" s="59"/>
      <c r="I1" s="59"/>
      <c r="J1" s="59"/>
      <c r="K1" s="59"/>
      <c r="L1" s="59"/>
      <c r="M1" s="59"/>
      <c r="N1" s="5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2" customFormat="1" ht="12" customHeight="1">
      <c r="A2" s="8"/>
      <c r="B2" s="9"/>
      <c r="C2" s="9"/>
      <c r="D2" s="9"/>
      <c r="E2" s="10"/>
      <c r="F2" s="9"/>
      <c r="G2" s="9"/>
      <c r="H2" s="11" t="s">
        <v>48</v>
      </c>
      <c r="I2" s="33" t="s">
        <v>137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3.75" customHeight="1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>
      <c r="A4" s="50" t="s">
        <v>1</v>
      </c>
      <c r="B4" s="50" t="s">
        <v>49</v>
      </c>
      <c r="C4" s="50" t="s">
        <v>47</v>
      </c>
      <c r="D4" s="50" t="s">
        <v>9</v>
      </c>
      <c r="E4" s="51" t="s">
        <v>42</v>
      </c>
      <c r="F4" s="52"/>
      <c r="G4" s="52"/>
      <c r="H4" s="52"/>
      <c r="I4" s="52"/>
      <c r="J4" s="52"/>
      <c r="K4" s="52"/>
      <c r="L4" s="52"/>
      <c r="M4" s="52"/>
      <c r="N4" s="52"/>
      <c r="O4" s="53"/>
      <c r="P4" s="51" t="s">
        <v>132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54" t="s">
        <v>133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61" t="s">
        <v>40</v>
      </c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</row>
    <row r="5" spans="1:104" s="4" customFormat="1" ht="19.5" customHeight="1">
      <c r="A5" s="50"/>
      <c r="B5" s="50"/>
      <c r="C5" s="50"/>
      <c r="D5" s="50"/>
      <c r="E5" s="60" t="s">
        <v>16</v>
      </c>
      <c r="F5" s="60"/>
      <c r="G5" s="60"/>
      <c r="H5" s="60" t="s">
        <v>11</v>
      </c>
      <c r="I5" s="60"/>
      <c r="J5" s="60"/>
      <c r="K5" s="60" t="s">
        <v>35</v>
      </c>
      <c r="L5" s="60"/>
      <c r="M5" s="60" t="s">
        <v>10</v>
      </c>
      <c r="N5" s="60"/>
      <c r="O5" s="60"/>
      <c r="P5" s="64" t="s">
        <v>46</v>
      </c>
      <c r="Q5" s="66" t="s">
        <v>17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8"/>
      <c r="AD5" s="57" t="s">
        <v>3</v>
      </c>
      <c r="AE5" s="58"/>
      <c r="AF5" s="50" t="s">
        <v>4</v>
      </c>
      <c r="AG5" s="50"/>
      <c r="AH5" s="50" t="s">
        <v>5</v>
      </c>
      <c r="AI5" s="50"/>
      <c r="AJ5" s="50" t="s">
        <v>8</v>
      </c>
      <c r="AK5" s="50"/>
      <c r="AL5" s="50" t="s">
        <v>6</v>
      </c>
      <c r="AM5" s="50"/>
      <c r="AN5" s="50" t="s">
        <v>7</v>
      </c>
      <c r="AO5" s="50"/>
      <c r="AP5" s="57" t="s">
        <v>3</v>
      </c>
      <c r="AQ5" s="58"/>
      <c r="AR5" s="62" t="s">
        <v>11</v>
      </c>
      <c r="AS5" s="62"/>
      <c r="AT5" s="62" t="s">
        <v>12</v>
      </c>
      <c r="AU5" s="62"/>
      <c r="AV5" s="62" t="s">
        <v>13</v>
      </c>
      <c r="AW5" s="62"/>
      <c r="AX5" s="62" t="s">
        <v>14</v>
      </c>
      <c r="AY5" s="62"/>
      <c r="AZ5" s="62" t="s">
        <v>15</v>
      </c>
      <c r="BA5" s="62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</row>
    <row r="6" spans="1:104" s="4" customFormat="1" ht="29.25" customHeight="1">
      <c r="A6" s="50"/>
      <c r="B6" s="50"/>
      <c r="C6" s="50"/>
      <c r="D6" s="50"/>
      <c r="E6" s="47" t="s">
        <v>30</v>
      </c>
      <c r="F6" s="47" t="s">
        <v>31</v>
      </c>
      <c r="G6" s="47" t="s">
        <v>32</v>
      </c>
      <c r="H6" s="47" t="s">
        <v>33</v>
      </c>
      <c r="I6" s="47" t="s">
        <v>34</v>
      </c>
      <c r="J6" s="47" t="s">
        <v>32</v>
      </c>
      <c r="K6" s="47" t="s">
        <v>36</v>
      </c>
      <c r="L6" s="47" t="s">
        <v>37</v>
      </c>
      <c r="M6" s="47" t="s">
        <v>36</v>
      </c>
      <c r="N6" s="47" t="s">
        <v>38</v>
      </c>
      <c r="O6" s="47" t="s">
        <v>37</v>
      </c>
      <c r="P6" s="65"/>
      <c r="Q6" s="36" t="s">
        <v>3</v>
      </c>
      <c r="R6" s="36" t="s">
        <v>18</v>
      </c>
      <c r="S6" s="36" t="s">
        <v>19</v>
      </c>
      <c r="T6" s="36" t="s">
        <v>20</v>
      </c>
      <c r="U6" s="36" t="s">
        <v>21</v>
      </c>
      <c r="V6" s="36" t="s">
        <v>22</v>
      </c>
      <c r="W6" s="36" t="s">
        <v>23</v>
      </c>
      <c r="X6" s="36" t="s">
        <v>24</v>
      </c>
      <c r="Y6" s="36" t="s">
        <v>25</v>
      </c>
      <c r="Z6" s="36" t="s">
        <v>26</v>
      </c>
      <c r="AA6" s="36" t="s">
        <v>27</v>
      </c>
      <c r="AB6" s="36" t="s">
        <v>28</v>
      </c>
      <c r="AC6" s="36" t="s">
        <v>29</v>
      </c>
      <c r="AD6" s="36" t="s">
        <v>0</v>
      </c>
      <c r="AE6" s="36" t="s">
        <v>2</v>
      </c>
      <c r="AF6" s="36" t="s">
        <v>0</v>
      </c>
      <c r="AG6" s="36" t="s">
        <v>2</v>
      </c>
      <c r="AH6" s="36" t="s">
        <v>0</v>
      </c>
      <c r="AI6" s="36" t="s">
        <v>2</v>
      </c>
      <c r="AJ6" s="36" t="s">
        <v>0</v>
      </c>
      <c r="AK6" s="36" t="s">
        <v>2</v>
      </c>
      <c r="AL6" s="36" t="s">
        <v>0</v>
      </c>
      <c r="AM6" s="36" t="s">
        <v>2</v>
      </c>
      <c r="AN6" s="36" t="s">
        <v>0</v>
      </c>
      <c r="AO6" s="36" t="s">
        <v>2</v>
      </c>
      <c r="AP6" s="36" t="s">
        <v>0</v>
      </c>
      <c r="AQ6" s="36" t="s">
        <v>2</v>
      </c>
      <c r="AR6" s="37" t="s">
        <v>0</v>
      </c>
      <c r="AS6" s="37" t="s">
        <v>2</v>
      </c>
      <c r="AT6" s="37" t="s">
        <v>0</v>
      </c>
      <c r="AU6" s="37" t="s">
        <v>2</v>
      </c>
      <c r="AV6" s="37" t="s">
        <v>0</v>
      </c>
      <c r="AW6" s="37" t="s">
        <v>2</v>
      </c>
      <c r="AX6" s="37" t="s">
        <v>0</v>
      </c>
      <c r="AY6" s="37" t="s">
        <v>2</v>
      </c>
      <c r="AZ6" s="37" t="s">
        <v>0</v>
      </c>
      <c r="BA6" s="37" t="s">
        <v>2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</row>
    <row r="7" spans="1:53" s="6" customFormat="1" ht="9" customHeight="1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53" s="7" customFormat="1" ht="13.5" customHeight="1">
      <c r="A8" s="28">
        <v>1</v>
      </c>
      <c r="B8" s="29" t="s">
        <v>50</v>
      </c>
      <c r="C8" s="29" t="s">
        <v>51</v>
      </c>
      <c r="D8" s="30" t="s">
        <v>52</v>
      </c>
      <c r="E8" s="48">
        <v>202900.7</v>
      </c>
      <c r="F8" s="48">
        <v>52191.16</v>
      </c>
      <c r="G8" s="48">
        <v>150709.54</v>
      </c>
      <c r="H8" s="48">
        <v>22054.42</v>
      </c>
      <c r="I8" s="48">
        <v>4739.01</v>
      </c>
      <c r="J8" s="48">
        <v>17315.409999999996</v>
      </c>
      <c r="K8" s="48">
        <v>674771.26</v>
      </c>
      <c r="L8" s="48">
        <v>3.06</v>
      </c>
      <c r="M8" s="48">
        <v>0</v>
      </c>
      <c r="N8" s="48">
        <v>0</v>
      </c>
      <c r="O8" s="48">
        <v>0</v>
      </c>
      <c r="P8" s="48">
        <v>22054423.92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141385.72</v>
      </c>
      <c r="AE8" s="48">
        <v>674771.26</v>
      </c>
      <c r="AF8" s="48">
        <v>4374.03</v>
      </c>
      <c r="AG8" s="48">
        <v>-122675.85</v>
      </c>
      <c r="AH8" s="48">
        <v>262900.17</v>
      </c>
      <c r="AI8" s="48">
        <v>576689.77</v>
      </c>
      <c r="AJ8" s="48">
        <v>0</v>
      </c>
      <c r="AK8" s="48">
        <v>0</v>
      </c>
      <c r="AL8" s="48">
        <v>-125888.48</v>
      </c>
      <c r="AM8" s="48">
        <v>220757.34</v>
      </c>
      <c r="AN8" s="48">
        <v>0</v>
      </c>
      <c r="AO8" s="48">
        <v>0</v>
      </c>
      <c r="AP8" s="48">
        <v>20487.21</v>
      </c>
      <c r="AQ8" s="48">
        <v>52191.16</v>
      </c>
      <c r="AR8" s="48">
        <v>1515.25</v>
      </c>
      <c r="AS8" s="48">
        <v>4739.01</v>
      </c>
      <c r="AT8" s="48">
        <v>3671.96</v>
      </c>
      <c r="AU8" s="48">
        <v>16620.97</v>
      </c>
      <c r="AV8" s="48">
        <v>15000</v>
      </c>
      <c r="AW8" s="48">
        <v>30000</v>
      </c>
      <c r="AX8" s="48">
        <v>0</v>
      </c>
      <c r="AY8" s="48">
        <v>6.18</v>
      </c>
      <c r="AZ8" s="48">
        <v>300</v>
      </c>
      <c r="BA8" s="48">
        <v>825</v>
      </c>
    </row>
    <row r="9" spans="1:53" s="7" customFormat="1" ht="13.5" customHeight="1">
      <c r="A9" s="28">
        <f>A8+1</f>
        <v>2</v>
      </c>
      <c r="B9" s="29" t="s">
        <v>50</v>
      </c>
      <c r="C9" s="29" t="s">
        <v>53</v>
      </c>
      <c r="D9" s="30" t="s">
        <v>54</v>
      </c>
      <c r="E9" s="48">
        <v>2443790.06</v>
      </c>
      <c r="F9" s="48">
        <v>421998.45</v>
      </c>
      <c r="G9" s="48">
        <v>2021791.61</v>
      </c>
      <c r="H9" s="48">
        <v>265629.35</v>
      </c>
      <c r="I9" s="48">
        <v>56702.75</v>
      </c>
      <c r="J9" s="48">
        <v>208926.59999999998</v>
      </c>
      <c r="K9" s="48">
        <v>5337320.44</v>
      </c>
      <c r="L9" s="48">
        <v>2.01</v>
      </c>
      <c r="M9" s="48">
        <v>0</v>
      </c>
      <c r="N9" s="48">
        <v>0</v>
      </c>
      <c r="O9" s="48">
        <v>0</v>
      </c>
      <c r="P9" s="48">
        <v>265629354.5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202799.9</v>
      </c>
      <c r="AE9" s="48">
        <v>5337320.44</v>
      </c>
      <c r="AF9" s="48">
        <v>1973493.86</v>
      </c>
      <c r="AG9" s="48">
        <v>1940858.03</v>
      </c>
      <c r="AH9" s="48">
        <v>2419079.6</v>
      </c>
      <c r="AI9" s="48">
        <v>5367462.93</v>
      </c>
      <c r="AJ9" s="48">
        <v>0</v>
      </c>
      <c r="AK9" s="48">
        <v>0</v>
      </c>
      <c r="AL9" s="48">
        <v>-4189773.56</v>
      </c>
      <c r="AM9" s="48">
        <v>-1971000.52</v>
      </c>
      <c r="AN9" s="48">
        <v>0</v>
      </c>
      <c r="AO9" s="48">
        <v>0</v>
      </c>
      <c r="AP9" s="48">
        <v>158108.37</v>
      </c>
      <c r="AQ9" s="48">
        <v>421998.45</v>
      </c>
      <c r="AR9" s="48">
        <v>18381.66</v>
      </c>
      <c r="AS9" s="48">
        <v>56702.75</v>
      </c>
      <c r="AT9" s="48">
        <v>79151.71</v>
      </c>
      <c r="AU9" s="48">
        <v>243721.79</v>
      </c>
      <c r="AV9" s="48">
        <v>60000</v>
      </c>
      <c r="AW9" s="48">
        <v>120000</v>
      </c>
      <c r="AX9" s="48">
        <v>0</v>
      </c>
      <c r="AY9" s="48">
        <v>73.91</v>
      </c>
      <c r="AZ9" s="48">
        <v>575</v>
      </c>
      <c r="BA9" s="48">
        <v>1500</v>
      </c>
    </row>
    <row r="10" spans="1:53" s="7" customFormat="1" ht="13.5" customHeight="1">
      <c r="A10" s="28">
        <f aca="true" t="shared" si="0" ref="A10:A47">A9+1</f>
        <v>3</v>
      </c>
      <c r="B10" s="29" t="s">
        <v>55</v>
      </c>
      <c r="C10" s="29"/>
      <c r="D10" s="30" t="s">
        <v>56</v>
      </c>
      <c r="E10" s="48">
        <v>30350890.53</v>
      </c>
      <c r="F10" s="48">
        <v>1811570.43</v>
      </c>
      <c r="G10" s="48">
        <v>28539320.1</v>
      </c>
      <c r="H10" s="48">
        <v>2759171.87</v>
      </c>
      <c r="I10" s="48">
        <v>587070.88</v>
      </c>
      <c r="J10" s="48">
        <v>2172100.99</v>
      </c>
      <c r="K10" s="48">
        <v>86075623.15</v>
      </c>
      <c r="L10" s="48">
        <v>3.12</v>
      </c>
      <c r="M10" s="48">
        <v>0</v>
      </c>
      <c r="N10" s="48">
        <v>0</v>
      </c>
      <c r="O10" s="48">
        <v>0</v>
      </c>
      <c r="P10" s="48">
        <v>2759171866.29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10335228.74</v>
      </c>
      <c r="AE10" s="48">
        <v>86075623.15</v>
      </c>
      <c r="AF10" s="48">
        <v>17770.24</v>
      </c>
      <c r="AG10" s="48">
        <v>2883.93</v>
      </c>
      <c r="AH10" s="48">
        <v>16502554.52</v>
      </c>
      <c r="AI10" s="48">
        <v>47184151.86</v>
      </c>
      <c r="AJ10" s="48">
        <v>12428922.73</v>
      </c>
      <c r="AK10" s="48">
        <v>33028947.91</v>
      </c>
      <c r="AL10" s="48">
        <v>-18846728.15</v>
      </c>
      <c r="AM10" s="48">
        <v>5626930.05</v>
      </c>
      <c r="AN10" s="48">
        <v>232709.4</v>
      </c>
      <c r="AO10" s="48">
        <v>232709.4</v>
      </c>
      <c r="AP10" s="48">
        <v>484164.43</v>
      </c>
      <c r="AQ10" s="48">
        <v>1811570.43</v>
      </c>
      <c r="AR10" s="48">
        <v>189679.3</v>
      </c>
      <c r="AS10" s="48">
        <v>587070.88</v>
      </c>
      <c r="AT10" s="48">
        <v>293517.13</v>
      </c>
      <c r="AU10" s="48">
        <v>1118305.49</v>
      </c>
      <c r="AV10" s="48">
        <v>0</v>
      </c>
      <c r="AW10" s="48">
        <v>75600</v>
      </c>
      <c r="AX10" s="48">
        <v>0</v>
      </c>
      <c r="AY10" s="48">
        <v>27448.06</v>
      </c>
      <c r="AZ10" s="48">
        <v>968</v>
      </c>
      <c r="BA10" s="48">
        <v>3146</v>
      </c>
    </row>
    <row r="11" spans="1:53" s="7" customFormat="1" ht="13.5" customHeight="1">
      <c r="A11" s="28">
        <f t="shared" si="0"/>
        <v>4</v>
      </c>
      <c r="B11" s="29" t="s">
        <v>57</v>
      </c>
      <c r="C11" s="29"/>
      <c r="D11" s="30" t="s">
        <v>58</v>
      </c>
      <c r="E11" s="48">
        <v>10313352.41</v>
      </c>
      <c r="F11" s="48">
        <v>509793.41</v>
      </c>
      <c r="G11" s="48">
        <v>9803559</v>
      </c>
      <c r="H11" s="48">
        <v>937577.49</v>
      </c>
      <c r="I11" s="48">
        <v>198170.26</v>
      </c>
      <c r="J11" s="48">
        <v>739407.23</v>
      </c>
      <c r="K11" s="48">
        <v>21420044.06</v>
      </c>
      <c r="L11" s="48">
        <v>2.2846</v>
      </c>
      <c r="M11" s="48">
        <v>0</v>
      </c>
      <c r="N11" s="48">
        <v>0</v>
      </c>
      <c r="O11" s="48">
        <v>0</v>
      </c>
      <c r="P11" s="48">
        <v>937577491.54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-2818563.01</v>
      </c>
      <c r="AE11" s="48">
        <v>21420044.06</v>
      </c>
      <c r="AF11" s="48">
        <v>-3437702.4</v>
      </c>
      <c r="AG11" s="48">
        <v>-9418037.71</v>
      </c>
      <c r="AH11" s="48">
        <v>8935594.33</v>
      </c>
      <c r="AI11" s="48">
        <v>19182271.13</v>
      </c>
      <c r="AJ11" s="48">
        <v>0</v>
      </c>
      <c r="AK11" s="48">
        <v>0</v>
      </c>
      <c r="AL11" s="48">
        <v>-8316454.94</v>
      </c>
      <c r="AM11" s="48">
        <v>11655810.64</v>
      </c>
      <c r="AN11" s="48">
        <v>0</v>
      </c>
      <c r="AO11" s="48">
        <v>0</v>
      </c>
      <c r="AP11" s="48">
        <v>146242.32</v>
      </c>
      <c r="AQ11" s="48">
        <v>509793.41</v>
      </c>
      <c r="AR11" s="48">
        <v>64466.98</v>
      </c>
      <c r="AS11" s="48">
        <v>198170.26</v>
      </c>
      <c r="AT11" s="48">
        <v>80675.34</v>
      </c>
      <c r="AU11" s="48">
        <v>272063.15</v>
      </c>
      <c r="AV11" s="48">
        <v>0</v>
      </c>
      <c r="AW11" s="48">
        <v>36300</v>
      </c>
      <c r="AX11" s="48">
        <v>0</v>
      </c>
      <c r="AY11" s="48">
        <v>0</v>
      </c>
      <c r="AZ11" s="48">
        <v>1100</v>
      </c>
      <c r="BA11" s="48">
        <v>3260</v>
      </c>
    </row>
    <row r="12" spans="1:53" s="7" customFormat="1" ht="13.5" customHeight="1">
      <c r="A12" s="28">
        <f t="shared" si="0"/>
        <v>5</v>
      </c>
      <c r="B12" s="29" t="s">
        <v>59</v>
      </c>
      <c r="C12" s="29"/>
      <c r="D12" s="30" t="s">
        <v>60</v>
      </c>
      <c r="E12" s="48">
        <v>330933.79</v>
      </c>
      <c r="F12" s="48">
        <v>79045.69</v>
      </c>
      <c r="G12" s="48">
        <v>251888.09999999998</v>
      </c>
      <c r="H12" s="48">
        <v>30084.89</v>
      </c>
      <c r="I12" s="48">
        <v>6330.54</v>
      </c>
      <c r="J12" s="48">
        <v>23754.35</v>
      </c>
      <c r="K12" s="48">
        <v>2061674.89</v>
      </c>
      <c r="L12" s="48">
        <v>6.85</v>
      </c>
      <c r="M12" s="48">
        <v>0</v>
      </c>
      <c r="N12" s="48">
        <v>0</v>
      </c>
      <c r="O12" s="48">
        <v>0</v>
      </c>
      <c r="P12" s="48">
        <v>30084889.7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850119.03</v>
      </c>
      <c r="AE12" s="48">
        <v>2061674.89</v>
      </c>
      <c r="AF12" s="48">
        <v>126261.82</v>
      </c>
      <c r="AG12" s="48">
        <v>244692.39</v>
      </c>
      <c r="AH12" s="48">
        <v>234214.29</v>
      </c>
      <c r="AI12" s="48">
        <v>542179.79</v>
      </c>
      <c r="AJ12" s="48">
        <v>0</v>
      </c>
      <c r="AK12" s="48">
        <v>0</v>
      </c>
      <c r="AL12" s="48">
        <v>489642.92</v>
      </c>
      <c r="AM12" s="48">
        <v>1274802.71</v>
      </c>
      <c r="AN12" s="48">
        <v>0</v>
      </c>
      <c r="AO12" s="48">
        <v>0</v>
      </c>
      <c r="AP12" s="48">
        <v>30815.25</v>
      </c>
      <c r="AQ12" s="48">
        <v>79045.69</v>
      </c>
      <c r="AR12" s="48">
        <v>2071.15</v>
      </c>
      <c r="AS12" s="48">
        <v>6330.54</v>
      </c>
      <c r="AT12" s="48">
        <v>28490.1</v>
      </c>
      <c r="AU12" s="48">
        <v>72207.15</v>
      </c>
      <c r="AV12" s="48">
        <v>0</v>
      </c>
      <c r="AW12" s="48">
        <v>0</v>
      </c>
      <c r="AX12" s="48">
        <v>0</v>
      </c>
      <c r="AY12" s="48">
        <v>0</v>
      </c>
      <c r="AZ12" s="48">
        <v>254</v>
      </c>
      <c r="BA12" s="48">
        <v>508</v>
      </c>
    </row>
    <row r="13" spans="1:53" s="7" customFormat="1" ht="13.5" customHeight="1">
      <c r="A13" s="28">
        <f t="shared" si="0"/>
        <v>6</v>
      </c>
      <c r="B13" s="29" t="s">
        <v>61</v>
      </c>
      <c r="C13" s="29"/>
      <c r="D13" s="30" t="s">
        <v>62</v>
      </c>
      <c r="E13" s="48">
        <v>8407683.97</v>
      </c>
      <c r="F13" s="48">
        <v>559983.81</v>
      </c>
      <c r="G13" s="48">
        <v>7847700.16</v>
      </c>
      <c r="H13" s="48">
        <v>764334.91</v>
      </c>
      <c r="I13" s="48">
        <v>161537.5</v>
      </c>
      <c r="J13" s="48">
        <v>602797.41</v>
      </c>
      <c r="K13" s="48">
        <v>23414093.86</v>
      </c>
      <c r="L13" s="48">
        <v>3.0633</v>
      </c>
      <c r="M13" s="48">
        <v>0</v>
      </c>
      <c r="N13" s="48">
        <v>0</v>
      </c>
      <c r="O13" s="48">
        <v>0</v>
      </c>
      <c r="P13" s="48">
        <v>764334906.23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11240301.17</v>
      </c>
      <c r="AE13" s="48">
        <v>23414093.86</v>
      </c>
      <c r="AF13" s="48">
        <v>-226242.71</v>
      </c>
      <c r="AG13" s="48">
        <v>-12358349.5</v>
      </c>
      <c r="AH13" s="48">
        <v>8128090.31</v>
      </c>
      <c r="AI13" s="48">
        <v>18193422.29</v>
      </c>
      <c r="AJ13" s="48">
        <v>0</v>
      </c>
      <c r="AK13" s="48">
        <v>0</v>
      </c>
      <c r="AL13" s="48">
        <v>3338453.57</v>
      </c>
      <c r="AM13" s="48">
        <v>17579021.07</v>
      </c>
      <c r="AN13" s="48">
        <v>0</v>
      </c>
      <c r="AO13" s="48">
        <v>0</v>
      </c>
      <c r="AP13" s="48">
        <v>130356.59</v>
      </c>
      <c r="AQ13" s="48">
        <v>559983.81</v>
      </c>
      <c r="AR13" s="48">
        <v>52458.44</v>
      </c>
      <c r="AS13" s="48">
        <v>161537.5</v>
      </c>
      <c r="AT13" s="48">
        <v>72040.15</v>
      </c>
      <c r="AU13" s="48">
        <v>282748.1</v>
      </c>
      <c r="AV13" s="48">
        <v>0</v>
      </c>
      <c r="AW13" s="48">
        <v>100000</v>
      </c>
      <c r="AX13" s="48">
        <v>0</v>
      </c>
      <c r="AY13" s="48">
        <v>0</v>
      </c>
      <c r="AZ13" s="48">
        <v>5858</v>
      </c>
      <c r="BA13" s="48">
        <v>15698.21</v>
      </c>
    </row>
    <row r="14" spans="1:53" s="7" customFormat="1" ht="13.5" customHeight="1">
      <c r="A14" s="28">
        <f t="shared" si="0"/>
        <v>7</v>
      </c>
      <c r="B14" s="29" t="s">
        <v>63</v>
      </c>
      <c r="C14" s="29"/>
      <c r="D14" s="30" t="s">
        <v>64</v>
      </c>
      <c r="E14" s="48">
        <v>5494177.51</v>
      </c>
      <c r="F14" s="48">
        <v>381071.54</v>
      </c>
      <c r="G14" s="48">
        <v>5113105.97</v>
      </c>
      <c r="H14" s="48">
        <v>499470.68</v>
      </c>
      <c r="I14" s="48">
        <v>105136.52</v>
      </c>
      <c r="J14" s="48">
        <v>394334.16</v>
      </c>
      <c r="K14" s="48">
        <v>19552209.42</v>
      </c>
      <c r="L14" s="48">
        <v>3.91</v>
      </c>
      <c r="M14" s="48">
        <v>0</v>
      </c>
      <c r="N14" s="48">
        <v>0</v>
      </c>
      <c r="O14" s="48">
        <v>0</v>
      </c>
      <c r="P14" s="48">
        <v>499470682.92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7565656.01</v>
      </c>
      <c r="AE14" s="48">
        <v>19552209.42</v>
      </c>
      <c r="AF14" s="48">
        <v>108946</v>
      </c>
      <c r="AG14" s="48">
        <v>128088.96</v>
      </c>
      <c r="AH14" s="48">
        <v>4140680.67</v>
      </c>
      <c r="AI14" s="48">
        <v>10983374.3</v>
      </c>
      <c r="AJ14" s="48">
        <v>0</v>
      </c>
      <c r="AK14" s="48">
        <v>70.07</v>
      </c>
      <c r="AL14" s="48">
        <v>3316029.34</v>
      </c>
      <c r="AM14" s="48">
        <v>8440676.09</v>
      </c>
      <c r="AN14" s="48">
        <v>0</v>
      </c>
      <c r="AO14" s="48">
        <v>0</v>
      </c>
      <c r="AP14" s="48">
        <v>122653.64</v>
      </c>
      <c r="AQ14" s="48">
        <v>381071.54</v>
      </c>
      <c r="AR14" s="48">
        <v>34200.26</v>
      </c>
      <c r="AS14" s="48">
        <v>105136.52</v>
      </c>
      <c r="AT14" s="48">
        <v>27088.38</v>
      </c>
      <c r="AU14" s="48">
        <v>75552.02</v>
      </c>
      <c r="AV14" s="48">
        <v>55000</v>
      </c>
      <c r="AW14" s="48">
        <v>85000</v>
      </c>
      <c r="AX14" s="48">
        <v>0</v>
      </c>
      <c r="AY14" s="48">
        <v>103750</v>
      </c>
      <c r="AZ14" s="48">
        <v>6365</v>
      </c>
      <c r="BA14" s="48">
        <v>11633</v>
      </c>
    </row>
    <row r="15" spans="1:53" s="7" customFormat="1" ht="13.5" customHeight="1">
      <c r="A15" s="28">
        <f t="shared" si="0"/>
        <v>8</v>
      </c>
      <c r="B15" s="29" t="s">
        <v>65</v>
      </c>
      <c r="C15" s="29" t="s">
        <v>66</v>
      </c>
      <c r="D15" s="30" t="s">
        <v>67</v>
      </c>
      <c r="E15" s="48">
        <v>6723818.57</v>
      </c>
      <c r="F15" s="48">
        <v>668926.12</v>
      </c>
      <c r="G15" s="48">
        <v>6054892.45</v>
      </c>
      <c r="H15" s="48">
        <v>611256.23</v>
      </c>
      <c r="I15" s="48">
        <v>129577.22</v>
      </c>
      <c r="J15" s="48">
        <v>481679.01</v>
      </c>
      <c r="K15" s="48">
        <v>10386934.84</v>
      </c>
      <c r="L15" s="48">
        <v>1.7</v>
      </c>
      <c r="M15" s="48">
        <v>0</v>
      </c>
      <c r="N15" s="48">
        <v>0</v>
      </c>
      <c r="O15" s="48">
        <v>0</v>
      </c>
      <c r="P15" s="48">
        <v>611256233.22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20666165.8</v>
      </c>
      <c r="AE15" s="48">
        <v>10386934.84</v>
      </c>
      <c r="AF15" s="48">
        <v>2677505.08</v>
      </c>
      <c r="AG15" s="48">
        <v>-98518.34</v>
      </c>
      <c r="AH15" s="48">
        <v>7997661.55</v>
      </c>
      <c r="AI15" s="48">
        <v>13407037.71</v>
      </c>
      <c r="AJ15" s="48">
        <v>0</v>
      </c>
      <c r="AK15" s="48">
        <v>0</v>
      </c>
      <c r="AL15" s="48">
        <v>9990999.17</v>
      </c>
      <c r="AM15" s="48">
        <v>-2921584.53</v>
      </c>
      <c r="AN15" s="48">
        <v>0</v>
      </c>
      <c r="AO15" s="48">
        <v>0</v>
      </c>
      <c r="AP15" s="48">
        <v>256473.48</v>
      </c>
      <c r="AQ15" s="48">
        <v>668926.12</v>
      </c>
      <c r="AR15" s="48">
        <v>41751.26</v>
      </c>
      <c r="AS15" s="48">
        <v>129577.22</v>
      </c>
      <c r="AT15" s="48">
        <v>213827.22</v>
      </c>
      <c r="AU15" s="48">
        <v>437973.9</v>
      </c>
      <c r="AV15" s="48">
        <v>0</v>
      </c>
      <c r="AW15" s="48">
        <v>100000</v>
      </c>
      <c r="AX15" s="48">
        <v>0</v>
      </c>
      <c r="AY15" s="48">
        <v>0</v>
      </c>
      <c r="AZ15" s="48">
        <v>895</v>
      </c>
      <c r="BA15" s="48">
        <v>1375</v>
      </c>
    </row>
    <row r="16" spans="1:53" s="7" customFormat="1" ht="13.5" customHeight="1">
      <c r="A16" s="28">
        <f t="shared" si="0"/>
        <v>9</v>
      </c>
      <c r="B16" s="29" t="s">
        <v>65</v>
      </c>
      <c r="C16" s="29" t="s">
        <v>53</v>
      </c>
      <c r="D16" s="30" t="s">
        <v>68</v>
      </c>
      <c r="E16" s="48">
        <v>610113.37</v>
      </c>
      <c r="F16" s="48">
        <v>142896.51</v>
      </c>
      <c r="G16" s="48">
        <v>467216.86</v>
      </c>
      <c r="H16" s="48">
        <v>55464.85</v>
      </c>
      <c r="I16" s="48">
        <v>11832.01</v>
      </c>
      <c r="J16" s="48">
        <v>43632.84</v>
      </c>
      <c r="K16" s="48">
        <v>1511864.93</v>
      </c>
      <c r="L16" s="48">
        <v>2.73</v>
      </c>
      <c r="M16" s="48">
        <v>0</v>
      </c>
      <c r="N16" s="48">
        <v>0</v>
      </c>
      <c r="O16" s="48">
        <v>0</v>
      </c>
      <c r="P16" s="48">
        <v>55464851.57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779116.9</v>
      </c>
      <c r="AE16" s="48">
        <v>1511864.93</v>
      </c>
      <c r="AF16" s="48">
        <v>9696.3</v>
      </c>
      <c r="AG16" s="48">
        <v>327056.41</v>
      </c>
      <c r="AH16" s="48">
        <v>632219.34</v>
      </c>
      <c r="AI16" s="48">
        <v>1468368.34</v>
      </c>
      <c r="AJ16" s="48">
        <v>0</v>
      </c>
      <c r="AK16" s="48">
        <v>0</v>
      </c>
      <c r="AL16" s="48">
        <v>137201.26</v>
      </c>
      <c r="AM16" s="48">
        <v>-283559.82</v>
      </c>
      <c r="AN16" s="48">
        <v>0</v>
      </c>
      <c r="AO16" s="48">
        <v>0</v>
      </c>
      <c r="AP16" s="48">
        <v>15009.48</v>
      </c>
      <c r="AQ16" s="48">
        <v>142896.51</v>
      </c>
      <c r="AR16" s="48">
        <v>3803.15</v>
      </c>
      <c r="AS16" s="48">
        <v>11832.01</v>
      </c>
      <c r="AT16" s="48">
        <v>10361.33</v>
      </c>
      <c r="AU16" s="48">
        <v>29759.5</v>
      </c>
      <c r="AV16" s="48">
        <v>0</v>
      </c>
      <c r="AW16" s="48">
        <v>100000</v>
      </c>
      <c r="AX16" s="48">
        <v>0</v>
      </c>
      <c r="AY16" s="48">
        <v>0</v>
      </c>
      <c r="AZ16" s="48">
        <v>845</v>
      </c>
      <c r="BA16" s="48">
        <v>1305</v>
      </c>
    </row>
    <row r="17" spans="1:53" s="7" customFormat="1" ht="13.5" customHeight="1">
      <c r="A17" s="28">
        <f t="shared" si="0"/>
        <v>10</v>
      </c>
      <c r="B17" s="29" t="s">
        <v>69</v>
      </c>
      <c r="C17" s="29"/>
      <c r="D17" s="30" t="s">
        <v>70</v>
      </c>
      <c r="E17" s="48">
        <v>14861098.71</v>
      </c>
      <c r="F17" s="48">
        <v>1181114.35</v>
      </c>
      <c r="G17" s="48">
        <v>13679984.360000001</v>
      </c>
      <c r="H17" s="48">
        <v>1351008.97</v>
      </c>
      <c r="I17" s="48">
        <v>284192.43</v>
      </c>
      <c r="J17" s="48">
        <v>1066816.54</v>
      </c>
      <c r="K17" s="48">
        <v>58405054.3</v>
      </c>
      <c r="L17" s="48">
        <v>4.32</v>
      </c>
      <c r="M17" s="48">
        <v>0</v>
      </c>
      <c r="N17" s="48">
        <v>0</v>
      </c>
      <c r="O17" s="48">
        <v>0</v>
      </c>
      <c r="P17" s="48">
        <v>1351008973.35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19331631.64</v>
      </c>
      <c r="AE17" s="48">
        <v>58405054.3</v>
      </c>
      <c r="AF17" s="48">
        <v>208269.14</v>
      </c>
      <c r="AG17" s="48">
        <v>-294352.55</v>
      </c>
      <c r="AH17" s="48">
        <v>10536469.4</v>
      </c>
      <c r="AI17" s="48">
        <v>26603436.15</v>
      </c>
      <c r="AJ17" s="48">
        <v>4536986.31</v>
      </c>
      <c r="AK17" s="48">
        <v>13463013.7</v>
      </c>
      <c r="AL17" s="48">
        <v>4049906.79</v>
      </c>
      <c r="AM17" s="48">
        <v>18632957</v>
      </c>
      <c r="AN17" s="48">
        <v>0</v>
      </c>
      <c r="AO17" s="48">
        <v>0</v>
      </c>
      <c r="AP17" s="48">
        <v>300614.63</v>
      </c>
      <c r="AQ17" s="48">
        <v>1181114.35</v>
      </c>
      <c r="AR17" s="48">
        <v>92767.67</v>
      </c>
      <c r="AS17" s="48">
        <v>284192.43</v>
      </c>
      <c r="AT17" s="48">
        <v>204136.96</v>
      </c>
      <c r="AU17" s="48">
        <v>798239.92</v>
      </c>
      <c r="AV17" s="48">
        <v>0</v>
      </c>
      <c r="AW17" s="48">
        <v>87180</v>
      </c>
      <c r="AX17" s="48">
        <v>0</v>
      </c>
      <c r="AY17" s="48">
        <v>0</v>
      </c>
      <c r="AZ17" s="48">
        <v>3710</v>
      </c>
      <c r="BA17" s="48">
        <v>11502</v>
      </c>
    </row>
    <row r="18" spans="1:53" s="7" customFormat="1" ht="21.75" customHeight="1">
      <c r="A18" s="28">
        <f t="shared" si="0"/>
        <v>11</v>
      </c>
      <c r="B18" s="29" t="s">
        <v>71</v>
      </c>
      <c r="C18" s="29"/>
      <c r="D18" s="30" t="s">
        <v>72</v>
      </c>
      <c r="E18" s="48">
        <v>78946923.47</v>
      </c>
      <c r="F18" s="48">
        <v>4952110.78</v>
      </c>
      <c r="G18" s="48">
        <v>73994812.69</v>
      </c>
      <c r="H18" s="48">
        <v>7176993.04</v>
      </c>
      <c r="I18" s="48">
        <v>1514264.54</v>
      </c>
      <c r="J18" s="48">
        <v>5662728.5</v>
      </c>
      <c r="K18" s="48">
        <v>267791031.13</v>
      </c>
      <c r="L18" s="48">
        <v>3.73</v>
      </c>
      <c r="M18" s="48">
        <v>0</v>
      </c>
      <c r="N18" s="48">
        <v>0</v>
      </c>
      <c r="O18" s="48">
        <v>0</v>
      </c>
      <c r="P18" s="48">
        <v>7176993043.1411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121737950.09</v>
      </c>
      <c r="AE18" s="48">
        <v>267791031.13</v>
      </c>
      <c r="AF18" s="48">
        <v>-1357694.06</v>
      </c>
      <c r="AG18" s="48">
        <v>-22930906.43</v>
      </c>
      <c r="AH18" s="48">
        <v>62069776.36</v>
      </c>
      <c r="AI18" s="48">
        <v>148766447.39</v>
      </c>
      <c r="AJ18" s="48">
        <v>27284028.74</v>
      </c>
      <c r="AK18" s="48">
        <v>78892586.18</v>
      </c>
      <c r="AL18" s="48">
        <v>33741839.05</v>
      </c>
      <c r="AM18" s="48">
        <v>63062903.99</v>
      </c>
      <c r="AN18" s="48">
        <v>0</v>
      </c>
      <c r="AO18" s="48">
        <v>0</v>
      </c>
      <c r="AP18" s="48">
        <v>2540722.41</v>
      </c>
      <c r="AQ18" s="48">
        <v>4952110.78</v>
      </c>
      <c r="AR18" s="48">
        <v>492418.39</v>
      </c>
      <c r="AS18" s="48">
        <v>1514264.54</v>
      </c>
      <c r="AT18" s="48">
        <v>531486.56</v>
      </c>
      <c r="AU18" s="48">
        <v>1866303.78</v>
      </c>
      <c r="AV18" s="48">
        <v>0</v>
      </c>
      <c r="AW18" s="48">
        <v>54000</v>
      </c>
      <c r="AX18" s="48">
        <v>1516368.46</v>
      </c>
      <c r="AY18" s="48">
        <v>1516368.46</v>
      </c>
      <c r="AZ18" s="48">
        <v>449</v>
      </c>
      <c r="BA18" s="48">
        <v>1174</v>
      </c>
    </row>
    <row r="19" spans="1:53" s="7" customFormat="1" ht="21.75" customHeight="1">
      <c r="A19" s="28">
        <f t="shared" si="0"/>
        <v>12</v>
      </c>
      <c r="B19" s="29" t="s">
        <v>73</v>
      </c>
      <c r="C19" s="29"/>
      <c r="D19" s="30" t="s">
        <v>74</v>
      </c>
      <c r="E19" s="48">
        <v>8526455.56</v>
      </c>
      <c r="F19" s="48">
        <v>471929.74</v>
      </c>
      <c r="G19" s="48">
        <v>8054525.82</v>
      </c>
      <c r="H19" s="48">
        <v>775132.32</v>
      </c>
      <c r="I19" s="48">
        <v>167338.31</v>
      </c>
      <c r="J19" s="48">
        <v>607794.01</v>
      </c>
      <c r="K19" s="48">
        <v>18288585.48</v>
      </c>
      <c r="L19" s="48">
        <v>2.36</v>
      </c>
      <c r="M19" s="48">
        <v>0</v>
      </c>
      <c r="N19" s="48">
        <v>0</v>
      </c>
      <c r="O19" s="48">
        <v>0</v>
      </c>
      <c r="P19" s="48">
        <v>775132323.6825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8007359.85</v>
      </c>
      <c r="AE19" s="48">
        <v>18288585.48</v>
      </c>
      <c r="AF19" s="48">
        <v>-18648.73</v>
      </c>
      <c r="AG19" s="48">
        <v>-2695416.07</v>
      </c>
      <c r="AH19" s="48">
        <v>7158359.35</v>
      </c>
      <c r="AI19" s="48">
        <v>16070429.31</v>
      </c>
      <c r="AJ19" s="48">
        <v>1035063.02</v>
      </c>
      <c r="AK19" s="48">
        <v>3071436.99</v>
      </c>
      <c r="AL19" s="48">
        <v>-167413.79</v>
      </c>
      <c r="AM19" s="48">
        <v>1842135.25</v>
      </c>
      <c r="AN19" s="48">
        <v>0</v>
      </c>
      <c r="AO19" s="48">
        <v>0</v>
      </c>
      <c r="AP19" s="48">
        <v>123299.5</v>
      </c>
      <c r="AQ19" s="48">
        <v>471929.74</v>
      </c>
      <c r="AR19" s="48">
        <v>53126.09</v>
      </c>
      <c r="AS19" s="48">
        <v>167338.31</v>
      </c>
      <c r="AT19" s="48">
        <v>69924.41</v>
      </c>
      <c r="AU19" s="48">
        <v>253791.43</v>
      </c>
      <c r="AV19" s="48">
        <v>0</v>
      </c>
      <c r="AW19" s="48">
        <v>50000</v>
      </c>
      <c r="AX19" s="48">
        <v>0</v>
      </c>
      <c r="AY19" s="48">
        <v>0</v>
      </c>
      <c r="AZ19" s="48">
        <v>249</v>
      </c>
      <c r="BA19" s="48">
        <v>800</v>
      </c>
    </row>
    <row r="20" spans="1:53" s="7" customFormat="1" ht="13.5" customHeight="1">
      <c r="A20" s="28">
        <f t="shared" si="0"/>
        <v>13</v>
      </c>
      <c r="B20" s="29" t="s">
        <v>75</v>
      </c>
      <c r="C20" s="29" t="s">
        <v>76</v>
      </c>
      <c r="D20" s="30" t="s">
        <v>77</v>
      </c>
      <c r="E20" s="48">
        <v>20667290384.5</v>
      </c>
      <c r="F20" s="48">
        <v>608152313.86</v>
      </c>
      <c r="G20" s="48">
        <v>20059138070.64</v>
      </c>
      <c r="H20" s="48">
        <v>1878844580.42</v>
      </c>
      <c r="I20" s="48">
        <v>399883749.39</v>
      </c>
      <c r="J20" s="48">
        <v>1478960831.0300002</v>
      </c>
      <c r="K20" s="48">
        <v>70185874092.6</v>
      </c>
      <c r="L20" s="48">
        <v>3.74</v>
      </c>
      <c r="M20" s="48">
        <v>0</v>
      </c>
      <c r="N20" s="48">
        <v>0</v>
      </c>
      <c r="O20" s="48">
        <v>0</v>
      </c>
      <c r="P20" s="48">
        <v>1878495959715.78</v>
      </c>
      <c r="Q20" s="48">
        <v>1221635701.07</v>
      </c>
      <c r="R20" s="48">
        <v>0</v>
      </c>
      <c r="S20" s="48">
        <v>0</v>
      </c>
      <c r="T20" s="48">
        <v>0</v>
      </c>
      <c r="U20" s="48">
        <v>60810425.77</v>
      </c>
      <c r="V20" s="48">
        <v>1393460.35</v>
      </c>
      <c r="W20" s="48">
        <v>0</v>
      </c>
      <c r="X20" s="48">
        <v>1148204.93</v>
      </c>
      <c r="Y20" s="48">
        <v>66645043.37</v>
      </c>
      <c r="Z20" s="48">
        <v>1091638566.65</v>
      </c>
      <c r="AA20" s="48">
        <v>0</v>
      </c>
      <c r="AB20" s="48">
        <v>0</v>
      </c>
      <c r="AC20" s="48">
        <v>0</v>
      </c>
      <c r="AD20" s="48">
        <v>25381146350.05</v>
      </c>
      <c r="AE20" s="48">
        <v>70185874092.6</v>
      </c>
      <c r="AF20" s="48">
        <v>-1175089.72</v>
      </c>
      <c r="AG20" s="48">
        <v>-86595492.52</v>
      </c>
      <c r="AH20" s="48">
        <v>11456653174.65</v>
      </c>
      <c r="AI20" s="48">
        <v>30464909373</v>
      </c>
      <c r="AJ20" s="48">
        <v>5138751059.94</v>
      </c>
      <c r="AK20" s="48">
        <v>11203084207.63</v>
      </c>
      <c r="AL20" s="48">
        <v>8786917205.18</v>
      </c>
      <c r="AM20" s="48">
        <v>28604476004.49</v>
      </c>
      <c r="AN20" s="48">
        <v>0</v>
      </c>
      <c r="AO20" s="48">
        <v>0</v>
      </c>
      <c r="AP20" s="48">
        <v>198822480.32</v>
      </c>
      <c r="AQ20" s="48">
        <v>608152313.86</v>
      </c>
      <c r="AR20" s="48">
        <v>128797095.72</v>
      </c>
      <c r="AS20" s="48">
        <v>399883749.39</v>
      </c>
      <c r="AT20" s="48">
        <v>70021014.6</v>
      </c>
      <c r="AU20" s="48">
        <v>204039420.42</v>
      </c>
      <c r="AV20" s="48">
        <v>0</v>
      </c>
      <c r="AW20" s="48">
        <v>2704000</v>
      </c>
      <c r="AX20" s="48">
        <v>0</v>
      </c>
      <c r="AY20" s="48">
        <v>1500000</v>
      </c>
      <c r="AZ20" s="48">
        <v>4370</v>
      </c>
      <c r="BA20" s="48">
        <v>25144.05</v>
      </c>
    </row>
    <row r="21" spans="1:53" s="7" customFormat="1" ht="21.75" customHeight="1">
      <c r="A21" s="28">
        <f t="shared" si="0"/>
        <v>14</v>
      </c>
      <c r="B21" s="29" t="s">
        <v>75</v>
      </c>
      <c r="C21" s="29" t="s">
        <v>78</v>
      </c>
      <c r="D21" s="30" t="s">
        <v>79</v>
      </c>
      <c r="E21" s="48">
        <v>120773678.89</v>
      </c>
      <c r="F21" s="48">
        <v>4657765.35</v>
      </c>
      <c r="G21" s="48">
        <v>116115913.54</v>
      </c>
      <c r="H21" s="48">
        <v>10979425.35</v>
      </c>
      <c r="I21" s="48">
        <v>2430964.47</v>
      </c>
      <c r="J21" s="48">
        <v>8548460.879999999</v>
      </c>
      <c r="K21" s="48">
        <v>304735547.01</v>
      </c>
      <c r="L21" s="48">
        <v>2.78</v>
      </c>
      <c r="M21" s="48">
        <v>0</v>
      </c>
      <c r="N21" s="48">
        <v>0</v>
      </c>
      <c r="O21" s="48">
        <v>0</v>
      </c>
      <c r="P21" s="48">
        <v>10979425353.71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63193945.63</v>
      </c>
      <c r="AE21" s="48">
        <v>304735547.01</v>
      </c>
      <c r="AF21" s="48">
        <v>-5956.2</v>
      </c>
      <c r="AG21" s="48">
        <v>-1812334.9</v>
      </c>
      <c r="AH21" s="48">
        <v>60869150.05</v>
      </c>
      <c r="AI21" s="48">
        <v>179294878.93</v>
      </c>
      <c r="AJ21" s="48">
        <v>1738159.41</v>
      </c>
      <c r="AK21" s="48">
        <v>6862182.4</v>
      </c>
      <c r="AL21" s="48">
        <v>592592.37</v>
      </c>
      <c r="AM21" s="48">
        <v>120390820.58</v>
      </c>
      <c r="AN21" s="48">
        <v>0</v>
      </c>
      <c r="AO21" s="48">
        <v>0</v>
      </c>
      <c r="AP21" s="48">
        <v>1302942.76</v>
      </c>
      <c r="AQ21" s="48">
        <v>4657765.35</v>
      </c>
      <c r="AR21" s="48">
        <v>751142.16</v>
      </c>
      <c r="AS21" s="48">
        <v>2430964.47</v>
      </c>
      <c r="AT21" s="48">
        <v>548800.6</v>
      </c>
      <c r="AU21" s="48">
        <v>1615230.88</v>
      </c>
      <c r="AV21" s="48">
        <v>0</v>
      </c>
      <c r="AW21" s="48">
        <v>600000</v>
      </c>
      <c r="AX21" s="48">
        <v>0</v>
      </c>
      <c r="AY21" s="48">
        <v>0</v>
      </c>
      <c r="AZ21" s="48">
        <v>3000</v>
      </c>
      <c r="BA21" s="48">
        <v>11570</v>
      </c>
    </row>
    <row r="22" spans="1:53" s="7" customFormat="1" ht="13.5" customHeight="1">
      <c r="A22" s="28">
        <f t="shared" si="0"/>
        <v>15</v>
      </c>
      <c r="B22" s="29" t="s">
        <v>80</v>
      </c>
      <c r="C22" s="29"/>
      <c r="D22" s="30" t="s">
        <v>81</v>
      </c>
      <c r="E22" s="48">
        <v>1052061.91</v>
      </c>
      <c r="F22" s="48">
        <v>78210.32</v>
      </c>
      <c r="G22" s="48">
        <v>973851.5899999999</v>
      </c>
      <c r="H22" s="48">
        <v>95641.99</v>
      </c>
      <c r="I22" s="48">
        <v>20194</v>
      </c>
      <c r="J22" s="48">
        <v>75447.99</v>
      </c>
      <c r="K22" s="48">
        <v>3569284.24</v>
      </c>
      <c r="L22" s="48">
        <v>3.73</v>
      </c>
      <c r="M22" s="48">
        <v>0</v>
      </c>
      <c r="N22" s="48">
        <v>0</v>
      </c>
      <c r="O22" s="48">
        <v>0</v>
      </c>
      <c r="P22" s="48">
        <v>95641991.82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1028662.39</v>
      </c>
      <c r="AE22" s="48">
        <v>3569284.24</v>
      </c>
      <c r="AF22" s="48">
        <v>27773.13</v>
      </c>
      <c r="AG22" s="48">
        <v>-243230.92</v>
      </c>
      <c r="AH22" s="48">
        <v>1101163.35</v>
      </c>
      <c r="AI22" s="48">
        <v>2487002.57</v>
      </c>
      <c r="AJ22" s="48">
        <v>3416.81</v>
      </c>
      <c r="AK22" s="48">
        <v>35019.23</v>
      </c>
      <c r="AL22" s="48">
        <v>-103690.9</v>
      </c>
      <c r="AM22" s="48">
        <v>1290493.36</v>
      </c>
      <c r="AN22" s="48">
        <v>0</v>
      </c>
      <c r="AO22" s="48">
        <v>0</v>
      </c>
      <c r="AP22" s="48">
        <v>13074.82</v>
      </c>
      <c r="AQ22" s="48">
        <v>78210.32</v>
      </c>
      <c r="AR22" s="48">
        <v>6568.38</v>
      </c>
      <c r="AS22" s="48">
        <v>20194</v>
      </c>
      <c r="AT22" s="48">
        <v>6434.44</v>
      </c>
      <c r="AU22" s="48">
        <v>34945.05</v>
      </c>
      <c r="AV22" s="48">
        <v>0</v>
      </c>
      <c r="AW22" s="48">
        <v>22000</v>
      </c>
      <c r="AX22" s="48">
        <v>0</v>
      </c>
      <c r="AY22" s="48">
        <v>719.27</v>
      </c>
      <c r="AZ22" s="48">
        <v>72</v>
      </c>
      <c r="BA22" s="48">
        <v>352</v>
      </c>
    </row>
    <row r="23" spans="1:53" s="7" customFormat="1" ht="13.5" customHeight="1">
      <c r="A23" s="28">
        <f t="shared" si="0"/>
        <v>16</v>
      </c>
      <c r="B23" s="29" t="s">
        <v>82</v>
      </c>
      <c r="C23" s="29"/>
      <c r="D23" s="30" t="s">
        <v>83</v>
      </c>
      <c r="E23" s="48">
        <v>1801968.94</v>
      </c>
      <c r="F23" s="48">
        <v>108177.47</v>
      </c>
      <c r="G23" s="48">
        <v>1693791.47</v>
      </c>
      <c r="H23" s="48">
        <v>163815.36</v>
      </c>
      <c r="I23" s="48">
        <v>35622.78</v>
      </c>
      <c r="J23" s="48">
        <v>128192.57999999999</v>
      </c>
      <c r="K23" s="48">
        <v>9095320.38</v>
      </c>
      <c r="L23" s="48">
        <v>5.55</v>
      </c>
      <c r="M23" s="48">
        <v>0</v>
      </c>
      <c r="N23" s="48">
        <v>0</v>
      </c>
      <c r="O23" s="48">
        <v>0</v>
      </c>
      <c r="P23" s="48">
        <v>163815357.8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3340143.27</v>
      </c>
      <c r="AE23" s="48">
        <v>9095320.38</v>
      </c>
      <c r="AF23" s="48">
        <v>-12878.59</v>
      </c>
      <c r="AG23" s="48">
        <v>-36189.14</v>
      </c>
      <c r="AH23" s="48">
        <v>1063094.22</v>
      </c>
      <c r="AI23" s="48">
        <v>3074150.46</v>
      </c>
      <c r="AJ23" s="48">
        <v>730958.9</v>
      </c>
      <c r="AK23" s="48">
        <v>1721605.47</v>
      </c>
      <c r="AL23" s="48">
        <v>1558968.74</v>
      </c>
      <c r="AM23" s="48">
        <v>4335753.59</v>
      </c>
      <c r="AN23" s="48">
        <v>0</v>
      </c>
      <c r="AO23" s="48">
        <v>0</v>
      </c>
      <c r="AP23" s="48">
        <v>21714.42</v>
      </c>
      <c r="AQ23" s="48">
        <v>108177.47</v>
      </c>
      <c r="AR23" s="48">
        <v>11268.26</v>
      </c>
      <c r="AS23" s="48">
        <v>35622.78</v>
      </c>
      <c r="AT23" s="48">
        <v>10296.16</v>
      </c>
      <c r="AU23" s="48">
        <v>31889.44</v>
      </c>
      <c r="AV23" s="48">
        <v>0</v>
      </c>
      <c r="AW23" s="48">
        <v>40000</v>
      </c>
      <c r="AX23" s="48">
        <v>0</v>
      </c>
      <c r="AY23" s="48">
        <v>65.25</v>
      </c>
      <c r="AZ23" s="48">
        <v>150</v>
      </c>
      <c r="BA23" s="48">
        <v>600</v>
      </c>
    </row>
    <row r="24" spans="1:53" s="7" customFormat="1" ht="13.5" customHeight="1">
      <c r="A24" s="28">
        <f t="shared" si="0"/>
        <v>17</v>
      </c>
      <c r="B24" s="29" t="s">
        <v>84</v>
      </c>
      <c r="C24" s="29"/>
      <c r="D24" s="30" t="s">
        <v>85</v>
      </c>
      <c r="E24" s="48">
        <v>22536491.54</v>
      </c>
      <c r="F24" s="48">
        <v>1298676.94</v>
      </c>
      <c r="G24" s="48">
        <v>21237814.599999998</v>
      </c>
      <c r="H24" s="48">
        <v>2253649.15</v>
      </c>
      <c r="I24" s="48">
        <v>475665.72</v>
      </c>
      <c r="J24" s="48">
        <v>1777983.43</v>
      </c>
      <c r="K24" s="48">
        <v>62795648.07</v>
      </c>
      <c r="L24" s="48">
        <v>2.79</v>
      </c>
      <c r="M24" s="48">
        <v>0</v>
      </c>
      <c r="N24" s="48">
        <v>0</v>
      </c>
      <c r="O24" s="48">
        <v>0</v>
      </c>
      <c r="P24" s="48">
        <v>2253635110.71</v>
      </c>
      <c r="Q24" s="48">
        <v>21537.07</v>
      </c>
      <c r="R24" s="48">
        <v>0</v>
      </c>
      <c r="S24" s="48">
        <v>0</v>
      </c>
      <c r="T24" s="48">
        <v>0</v>
      </c>
      <c r="U24" s="48">
        <v>0</v>
      </c>
      <c r="V24" s="48">
        <v>21537.07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20752016.91</v>
      </c>
      <c r="AE24" s="48">
        <v>62795648.07</v>
      </c>
      <c r="AF24" s="48">
        <v>-6335149.47</v>
      </c>
      <c r="AG24" s="48">
        <v>-36437665.96</v>
      </c>
      <c r="AH24" s="48">
        <v>17430991.19</v>
      </c>
      <c r="AI24" s="48">
        <v>53886552.67</v>
      </c>
      <c r="AJ24" s="48">
        <v>10201595.21</v>
      </c>
      <c r="AK24" s="48">
        <v>13399352.76</v>
      </c>
      <c r="AL24" s="48">
        <v>-545420.02</v>
      </c>
      <c r="AM24" s="48">
        <v>31947408.6</v>
      </c>
      <c r="AN24" s="48">
        <v>0</v>
      </c>
      <c r="AO24" s="48">
        <v>0</v>
      </c>
      <c r="AP24" s="48">
        <v>390693.6</v>
      </c>
      <c r="AQ24" s="48">
        <v>1298676.94</v>
      </c>
      <c r="AR24" s="48">
        <v>154503.95</v>
      </c>
      <c r="AS24" s="48">
        <v>475665.72</v>
      </c>
      <c r="AT24" s="48">
        <v>160614.65</v>
      </c>
      <c r="AU24" s="48">
        <v>669350.22</v>
      </c>
      <c r="AV24" s="48">
        <v>75000</v>
      </c>
      <c r="AW24" s="48">
        <v>150000</v>
      </c>
      <c r="AX24" s="48">
        <v>0</v>
      </c>
      <c r="AY24" s="48">
        <v>0</v>
      </c>
      <c r="AZ24" s="48">
        <v>575</v>
      </c>
      <c r="BA24" s="48">
        <v>3661</v>
      </c>
    </row>
    <row r="25" spans="1:53" s="7" customFormat="1" ht="13.5" customHeight="1">
      <c r="A25" s="28">
        <f t="shared" si="0"/>
        <v>18</v>
      </c>
      <c r="B25" s="29" t="s">
        <v>86</v>
      </c>
      <c r="C25" s="29"/>
      <c r="D25" s="30" t="s">
        <v>87</v>
      </c>
      <c r="E25" s="48">
        <v>5161406.38</v>
      </c>
      <c r="F25" s="48">
        <v>681897.35</v>
      </c>
      <c r="G25" s="48">
        <v>4479509.03</v>
      </c>
      <c r="H25" s="48">
        <v>469218.76</v>
      </c>
      <c r="I25" s="48">
        <v>99590.45</v>
      </c>
      <c r="J25" s="48">
        <v>369628.31</v>
      </c>
      <c r="K25" s="48">
        <v>9624033.14</v>
      </c>
      <c r="L25" s="48">
        <v>2.05</v>
      </c>
      <c r="M25" s="48">
        <v>0</v>
      </c>
      <c r="N25" s="48">
        <v>0</v>
      </c>
      <c r="O25" s="48">
        <v>0</v>
      </c>
      <c r="P25" s="48">
        <v>469218761.44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3558964.69</v>
      </c>
      <c r="AE25" s="48">
        <v>9624033.14</v>
      </c>
      <c r="AF25" s="48">
        <v>-1569062.47</v>
      </c>
      <c r="AG25" s="48">
        <v>-5065147.07</v>
      </c>
      <c r="AH25" s="48">
        <v>4312933.43</v>
      </c>
      <c r="AI25" s="48">
        <v>10487323.78</v>
      </c>
      <c r="AJ25" s="48">
        <v>701342.47</v>
      </c>
      <c r="AK25" s="48">
        <v>2795086.31</v>
      </c>
      <c r="AL25" s="48">
        <v>113751.26</v>
      </c>
      <c r="AM25" s="48">
        <v>1406770.12</v>
      </c>
      <c r="AN25" s="48">
        <v>0</v>
      </c>
      <c r="AO25" s="48">
        <v>0</v>
      </c>
      <c r="AP25" s="48">
        <v>185321.17</v>
      </c>
      <c r="AQ25" s="48">
        <v>681897.35</v>
      </c>
      <c r="AR25" s="48">
        <v>32037.94</v>
      </c>
      <c r="AS25" s="48">
        <v>99590.45</v>
      </c>
      <c r="AT25" s="48">
        <v>153033.23</v>
      </c>
      <c r="AU25" s="48">
        <v>496267.08</v>
      </c>
      <c r="AV25" s="48">
        <v>0</v>
      </c>
      <c r="AW25" s="48">
        <v>80000</v>
      </c>
      <c r="AX25" s="48">
        <v>0</v>
      </c>
      <c r="AY25" s="48">
        <v>4964.82</v>
      </c>
      <c r="AZ25" s="48">
        <v>250</v>
      </c>
      <c r="BA25" s="48">
        <v>1075</v>
      </c>
    </row>
    <row r="26" spans="1:53" s="7" customFormat="1" ht="13.5" customHeight="1">
      <c r="A26" s="28">
        <f t="shared" si="0"/>
        <v>19</v>
      </c>
      <c r="B26" s="29" t="s">
        <v>88</v>
      </c>
      <c r="C26" s="29"/>
      <c r="D26" s="30" t="s">
        <v>89</v>
      </c>
      <c r="E26" s="48">
        <v>2266045.68</v>
      </c>
      <c r="F26" s="48">
        <v>248295.35</v>
      </c>
      <c r="G26" s="48">
        <v>2017750.33</v>
      </c>
      <c r="H26" s="48">
        <v>206004.15</v>
      </c>
      <c r="I26" s="48">
        <v>43515.04</v>
      </c>
      <c r="J26" s="48">
        <v>162489.11</v>
      </c>
      <c r="K26" s="48">
        <v>9080314.11</v>
      </c>
      <c r="L26" s="48">
        <v>4.41</v>
      </c>
      <c r="M26" s="48">
        <v>0</v>
      </c>
      <c r="N26" s="48">
        <v>0</v>
      </c>
      <c r="O26" s="48">
        <v>0</v>
      </c>
      <c r="P26" s="48">
        <v>206004152.66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1876917.07</v>
      </c>
      <c r="AE26" s="48">
        <v>9080314.11</v>
      </c>
      <c r="AF26" s="48">
        <v>29661.62</v>
      </c>
      <c r="AG26" s="48">
        <v>1024731.49</v>
      </c>
      <c r="AH26" s="48">
        <v>1266451.86</v>
      </c>
      <c r="AI26" s="48">
        <v>3710624.47</v>
      </c>
      <c r="AJ26" s="48">
        <v>0</v>
      </c>
      <c r="AK26" s="48">
        <v>0</v>
      </c>
      <c r="AL26" s="48">
        <v>580803.59</v>
      </c>
      <c r="AM26" s="48">
        <v>4344958.15</v>
      </c>
      <c r="AN26" s="48">
        <v>0</v>
      </c>
      <c r="AO26" s="48">
        <v>0</v>
      </c>
      <c r="AP26" s="48">
        <v>56530.73</v>
      </c>
      <c r="AQ26" s="48">
        <v>248295.35</v>
      </c>
      <c r="AR26" s="48">
        <v>14192.56</v>
      </c>
      <c r="AS26" s="48">
        <v>43515.04</v>
      </c>
      <c r="AT26" s="48">
        <v>37888.17</v>
      </c>
      <c r="AU26" s="48">
        <v>124730.31</v>
      </c>
      <c r="AV26" s="48">
        <v>0</v>
      </c>
      <c r="AW26" s="48">
        <v>75000</v>
      </c>
      <c r="AX26" s="48">
        <v>0</v>
      </c>
      <c r="AY26" s="48">
        <v>0</v>
      </c>
      <c r="AZ26" s="48">
        <v>4450</v>
      </c>
      <c r="BA26" s="48">
        <v>5050</v>
      </c>
    </row>
    <row r="27" spans="1:53" s="7" customFormat="1" ht="13.5" customHeight="1">
      <c r="A27" s="28">
        <f t="shared" si="0"/>
        <v>20</v>
      </c>
      <c r="B27" s="29" t="s">
        <v>90</v>
      </c>
      <c r="C27" s="29"/>
      <c r="D27" s="30" t="s">
        <v>91</v>
      </c>
      <c r="E27" s="48">
        <v>6304116.05</v>
      </c>
      <c r="F27" s="48">
        <v>377587.14</v>
      </c>
      <c r="G27" s="48">
        <v>5926528.91</v>
      </c>
      <c r="H27" s="48">
        <v>573101.46</v>
      </c>
      <c r="I27" s="48">
        <v>121993.9</v>
      </c>
      <c r="J27" s="48">
        <v>451107.55999999994</v>
      </c>
      <c r="K27" s="48">
        <v>29418132.16</v>
      </c>
      <c r="L27" s="48">
        <v>5.13</v>
      </c>
      <c r="M27" s="48">
        <v>0</v>
      </c>
      <c r="N27" s="48">
        <v>0</v>
      </c>
      <c r="O27" s="48">
        <v>0</v>
      </c>
      <c r="P27" s="48">
        <v>573101459.2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8225613.13</v>
      </c>
      <c r="AE27" s="48">
        <v>29418132.16</v>
      </c>
      <c r="AF27" s="48">
        <v>4039444.34</v>
      </c>
      <c r="AG27" s="48">
        <v>4773887.35</v>
      </c>
      <c r="AH27" s="48">
        <v>3277544.91</v>
      </c>
      <c r="AI27" s="48">
        <v>11686108.67</v>
      </c>
      <c r="AJ27" s="48">
        <v>0</v>
      </c>
      <c r="AK27" s="48">
        <v>0</v>
      </c>
      <c r="AL27" s="48">
        <v>908623.88</v>
      </c>
      <c r="AM27" s="48">
        <v>12958136.14</v>
      </c>
      <c r="AN27" s="48">
        <v>0</v>
      </c>
      <c r="AO27" s="48">
        <v>0</v>
      </c>
      <c r="AP27" s="48">
        <v>102652.8</v>
      </c>
      <c r="AQ27" s="48">
        <v>377587.14</v>
      </c>
      <c r="AR27" s="48">
        <v>39362.24</v>
      </c>
      <c r="AS27" s="48">
        <v>121993.9</v>
      </c>
      <c r="AT27" s="48">
        <v>57890.56</v>
      </c>
      <c r="AU27" s="48">
        <v>170233.24</v>
      </c>
      <c r="AV27" s="48">
        <v>0</v>
      </c>
      <c r="AW27" s="48">
        <v>60000</v>
      </c>
      <c r="AX27" s="48">
        <v>0</v>
      </c>
      <c r="AY27" s="48">
        <v>9000</v>
      </c>
      <c r="AZ27" s="48">
        <v>5400</v>
      </c>
      <c r="BA27" s="48">
        <v>16360</v>
      </c>
    </row>
    <row r="28" spans="1:53" s="7" customFormat="1" ht="13.5" customHeight="1">
      <c r="A28" s="28">
        <f t="shared" si="0"/>
        <v>21</v>
      </c>
      <c r="B28" s="29" t="s">
        <v>92</v>
      </c>
      <c r="C28" s="29"/>
      <c r="D28" s="30" t="s">
        <v>93</v>
      </c>
      <c r="E28" s="48">
        <v>1082887.46</v>
      </c>
      <c r="F28" s="48">
        <v>51904.58</v>
      </c>
      <c r="G28" s="48">
        <v>1030982.88</v>
      </c>
      <c r="H28" s="48">
        <v>98444.31</v>
      </c>
      <c r="I28" s="48">
        <v>20993.59</v>
      </c>
      <c r="J28" s="48">
        <v>77450.72</v>
      </c>
      <c r="K28" s="48">
        <v>5718605.34</v>
      </c>
      <c r="L28" s="48">
        <v>5.81</v>
      </c>
      <c r="M28" s="48">
        <v>0</v>
      </c>
      <c r="N28" s="48">
        <v>0</v>
      </c>
      <c r="O28" s="48">
        <v>0</v>
      </c>
      <c r="P28" s="48">
        <v>98444314.88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2874233.95</v>
      </c>
      <c r="AE28" s="48">
        <v>5718605.34</v>
      </c>
      <c r="AF28" s="48">
        <v>28543</v>
      </c>
      <c r="AG28" s="48">
        <v>201435.1</v>
      </c>
      <c r="AH28" s="48">
        <v>622001.42</v>
      </c>
      <c r="AI28" s="48">
        <v>2181405.37</v>
      </c>
      <c r="AJ28" s="48">
        <v>0</v>
      </c>
      <c r="AK28" s="48">
        <v>0</v>
      </c>
      <c r="AL28" s="48">
        <v>2223689.53</v>
      </c>
      <c r="AM28" s="48">
        <v>3335764.87</v>
      </c>
      <c r="AN28" s="48">
        <v>0</v>
      </c>
      <c r="AO28" s="48">
        <v>0</v>
      </c>
      <c r="AP28" s="48">
        <v>16564.12</v>
      </c>
      <c r="AQ28" s="48">
        <v>51904.58</v>
      </c>
      <c r="AR28" s="48">
        <v>6781.5</v>
      </c>
      <c r="AS28" s="48">
        <v>20993.59</v>
      </c>
      <c r="AT28" s="48">
        <v>9047.62</v>
      </c>
      <c r="AU28" s="48">
        <v>29860.99</v>
      </c>
      <c r="AV28" s="48">
        <v>0</v>
      </c>
      <c r="AW28" s="48">
        <v>0</v>
      </c>
      <c r="AX28" s="48">
        <v>0</v>
      </c>
      <c r="AY28" s="48">
        <v>0</v>
      </c>
      <c r="AZ28" s="48">
        <v>735</v>
      </c>
      <c r="BA28" s="48">
        <v>1050</v>
      </c>
    </row>
    <row r="29" spans="1:53" s="7" customFormat="1" ht="13.5" customHeight="1">
      <c r="A29" s="28">
        <f t="shared" si="0"/>
        <v>22</v>
      </c>
      <c r="B29" s="29" t="s">
        <v>94</v>
      </c>
      <c r="C29" s="29"/>
      <c r="D29" s="30" t="s">
        <v>95</v>
      </c>
      <c r="E29" s="48">
        <v>685917.28</v>
      </c>
      <c r="F29" s="48">
        <v>100576.18</v>
      </c>
      <c r="G29" s="48">
        <v>585341.1000000001</v>
      </c>
      <c r="H29" s="48">
        <v>62356.12</v>
      </c>
      <c r="I29" s="48">
        <v>13402.66</v>
      </c>
      <c r="J29" s="48">
        <v>48953.46000000001</v>
      </c>
      <c r="K29" s="48">
        <v>305274.09</v>
      </c>
      <c r="L29" s="48">
        <v>0.49</v>
      </c>
      <c r="M29" s="48">
        <v>0</v>
      </c>
      <c r="N29" s="48">
        <v>0</v>
      </c>
      <c r="O29" s="48">
        <v>0</v>
      </c>
      <c r="P29" s="48">
        <v>62356115.92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1341062.26</v>
      </c>
      <c r="AE29" s="48">
        <v>305274.09</v>
      </c>
      <c r="AF29" s="48">
        <v>207690.81</v>
      </c>
      <c r="AG29" s="48">
        <v>305260.28</v>
      </c>
      <c r="AH29" s="48">
        <v>1339161.21</v>
      </c>
      <c r="AI29" s="48">
        <v>2339188.05</v>
      </c>
      <c r="AJ29" s="48">
        <v>0</v>
      </c>
      <c r="AK29" s="48">
        <v>0</v>
      </c>
      <c r="AL29" s="48">
        <v>-205789.76</v>
      </c>
      <c r="AM29" s="48">
        <v>-2339174.24</v>
      </c>
      <c r="AN29" s="48">
        <v>0</v>
      </c>
      <c r="AO29" s="48">
        <v>0</v>
      </c>
      <c r="AP29" s="48">
        <v>22506.85</v>
      </c>
      <c r="AQ29" s="48">
        <v>100576.18</v>
      </c>
      <c r="AR29" s="48">
        <v>4313.67</v>
      </c>
      <c r="AS29" s="48">
        <v>13402.66</v>
      </c>
      <c r="AT29" s="48">
        <v>16215.18</v>
      </c>
      <c r="AU29" s="48">
        <v>54827.93</v>
      </c>
      <c r="AV29" s="48">
        <v>0</v>
      </c>
      <c r="AW29" s="48">
        <v>9500</v>
      </c>
      <c r="AX29" s="48">
        <v>0</v>
      </c>
      <c r="AY29" s="48">
        <v>17182.59</v>
      </c>
      <c r="AZ29" s="48">
        <v>1978</v>
      </c>
      <c r="BA29" s="48">
        <v>5663</v>
      </c>
    </row>
    <row r="30" spans="1:53" s="7" customFormat="1" ht="13.5" customHeight="1">
      <c r="A30" s="28">
        <f t="shared" si="0"/>
        <v>23</v>
      </c>
      <c r="B30" s="29" t="s">
        <v>96</v>
      </c>
      <c r="C30" s="29"/>
      <c r="D30" s="30" t="s">
        <v>97</v>
      </c>
      <c r="E30" s="48">
        <v>324510.76</v>
      </c>
      <c r="F30" s="48">
        <v>80180.15</v>
      </c>
      <c r="G30" s="48">
        <v>244330.61000000002</v>
      </c>
      <c r="H30" s="48">
        <v>29500.98</v>
      </c>
      <c r="I30" s="48">
        <v>6254.18</v>
      </c>
      <c r="J30" s="48">
        <v>23246.8</v>
      </c>
      <c r="K30" s="48">
        <v>873574.57</v>
      </c>
      <c r="L30" s="48">
        <v>2.96</v>
      </c>
      <c r="M30" s="48">
        <v>0</v>
      </c>
      <c r="N30" s="48">
        <v>0</v>
      </c>
      <c r="O30" s="48">
        <v>0</v>
      </c>
      <c r="P30" s="48">
        <v>29500978.33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302457.53</v>
      </c>
      <c r="AE30" s="48">
        <v>873574.57</v>
      </c>
      <c r="AF30" s="48">
        <v>6153.8</v>
      </c>
      <c r="AG30" s="48">
        <v>79910.5</v>
      </c>
      <c r="AH30" s="48">
        <v>169901.32</v>
      </c>
      <c r="AI30" s="48">
        <v>504142.32</v>
      </c>
      <c r="AJ30" s="48">
        <v>142143.03</v>
      </c>
      <c r="AK30" s="48">
        <v>317554.28</v>
      </c>
      <c r="AL30" s="48">
        <v>-15740.62</v>
      </c>
      <c r="AM30" s="48">
        <v>-28032.53</v>
      </c>
      <c r="AN30" s="48">
        <v>0</v>
      </c>
      <c r="AO30" s="48">
        <v>0</v>
      </c>
      <c r="AP30" s="48">
        <v>7365.08</v>
      </c>
      <c r="AQ30" s="48">
        <v>80180.15</v>
      </c>
      <c r="AR30" s="48">
        <v>2019.63</v>
      </c>
      <c r="AS30" s="48">
        <v>6254.18</v>
      </c>
      <c r="AT30" s="48">
        <v>3125.45</v>
      </c>
      <c r="AU30" s="48">
        <v>7085.97</v>
      </c>
      <c r="AV30" s="48">
        <v>0</v>
      </c>
      <c r="AW30" s="48">
        <v>60000</v>
      </c>
      <c r="AX30" s="48">
        <v>0</v>
      </c>
      <c r="AY30" s="48">
        <v>0</v>
      </c>
      <c r="AZ30" s="48">
        <v>2220</v>
      </c>
      <c r="BA30" s="48">
        <v>6840</v>
      </c>
    </row>
    <row r="31" spans="1:53" s="7" customFormat="1" ht="13.5" customHeight="1">
      <c r="A31" s="28">
        <f t="shared" si="0"/>
        <v>24</v>
      </c>
      <c r="B31" s="29" t="s">
        <v>98</v>
      </c>
      <c r="C31" s="29"/>
      <c r="D31" s="30" t="s">
        <v>99</v>
      </c>
      <c r="E31" s="48">
        <v>4633913.98</v>
      </c>
      <c r="F31" s="48">
        <v>222426.82</v>
      </c>
      <c r="G31" s="48">
        <v>4411487.16</v>
      </c>
      <c r="H31" s="48">
        <v>421264.91</v>
      </c>
      <c r="I31" s="48">
        <v>91878.33</v>
      </c>
      <c r="J31" s="48">
        <v>329386.57999999996</v>
      </c>
      <c r="K31" s="48">
        <v>12800698.3</v>
      </c>
      <c r="L31" s="48">
        <v>3.04</v>
      </c>
      <c r="M31" s="48">
        <v>0</v>
      </c>
      <c r="N31" s="48">
        <v>0</v>
      </c>
      <c r="O31" s="48">
        <v>0</v>
      </c>
      <c r="P31" s="48">
        <v>421200589.23</v>
      </c>
      <c r="Q31" s="48">
        <v>98639.88</v>
      </c>
      <c r="R31" s="48">
        <v>0</v>
      </c>
      <c r="S31" s="48">
        <v>0</v>
      </c>
      <c r="T31" s="48">
        <v>0</v>
      </c>
      <c r="U31" s="48">
        <v>0</v>
      </c>
      <c r="V31" s="48">
        <v>98639.88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7429680.93</v>
      </c>
      <c r="AE31" s="48">
        <v>12800698.3</v>
      </c>
      <c r="AF31" s="48">
        <v>-1028395.07</v>
      </c>
      <c r="AG31" s="48">
        <v>-1210154.46</v>
      </c>
      <c r="AH31" s="48">
        <v>3640352.11</v>
      </c>
      <c r="AI31" s="48">
        <v>9058226.13</v>
      </c>
      <c r="AJ31" s="48">
        <v>1102969.86</v>
      </c>
      <c r="AK31" s="48">
        <v>1102969.86</v>
      </c>
      <c r="AL31" s="48">
        <v>3714754.03</v>
      </c>
      <c r="AM31" s="48">
        <v>3849656.77</v>
      </c>
      <c r="AN31" s="48">
        <v>0</v>
      </c>
      <c r="AO31" s="48">
        <v>0</v>
      </c>
      <c r="AP31" s="48">
        <v>87452.33</v>
      </c>
      <c r="AQ31" s="48">
        <v>222426.82</v>
      </c>
      <c r="AR31" s="48">
        <v>28914.22</v>
      </c>
      <c r="AS31" s="48">
        <v>91878.33</v>
      </c>
      <c r="AT31" s="48">
        <v>42053.11</v>
      </c>
      <c r="AU31" s="48">
        <v>88503.49</v>
      </c>
      <c r="AV31" s="48">
        <v>12500</v>
      </c>
      <c r="AW31" s="48">
        <v>37500</v>
      </c>
      <c r="AX31" s="48">
        <v>0</v>
      </c>
      <c r="AY31" s="48">
        <v>0</v>
      </c>
      <c r="AZ31" s="48">
        <v>3985</v>
      </c>
      <c r="BA31" s="48">
        <v>4545</v>
      </c>
    </row>
    <row r="32" spans="1:53" s="7" customFormat="1" ht="13.5" customHeight="1">
      <c r="A32" s="28">
        <f t="shared" si="0"/>
        <v>25</v>
      </c>
      <c r="B32" s="29" t="s">
        <v>100</v>
      </c>
      <c r="C32" s="29"/>
      <c r="D32" s="30" t="s">
        <v>101</v>
      </c>
      <c r="E32" s="48">
        <v>865509.75</v>
      </c>
      <c r="F32" s="48">
        <v>132570.51</v>
      </c>
      <c r="G32" s="48">
        <v>732939.24</v>
      </c>
      <c r="H32" s="48">
        <v>78682.7</v>
      </c>
      <c r="I32" s="48">
        <v>16570.66</v>
      </c>
      <c r="J32" s="48">
        <v>62112.03999999999</v>
      </c>
      <c r="K32" s="48">
        <v>396651.64</v>
      </c>
      <c r="L32" s="48">
        <v>0.5</v>
      </c>
      <c r="M32" s="48">
        <v>0</v>
      </c>
      <c r="N32" s="48">
        <v>0</v>
      </c>
      <c r="O32" s="48">
        <v>0</v>
      </c>
      <c r="P32" s="48">
        <v>78682704.37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-104638.61</v>
      </c>
      <c r="AE32" s="48">
        <v>396651.64</v>
      </c>
      <c r="AF32" s="48">
        <v>-1333925.5</v>
      </c>
      <c r="AG32" s="48">
        <v>-1108976.3</v>
      </c>
      <c r="AH32" s="48">
        <v>555794.39</v>
      </c>
      <c r="AI32" s="48">
        <v>1432046.97</v>
      </c>
      <c r="AJ32" s="48">
        <v>0</v>
      </c>
      <c r="AK32" s="48">
        <v>10035.01</v>
      </c>
      <c r="AL32" s="48">
        <v>673492.5</v>
      </c>
      <c r="AM32" s="48">
        <v>63545.96</v>
      </c>
      <c r="AN32" s="48">
        <v>0</v>
      </c>
      <c r="AO32" s="48">
        <v>0</v>
      </c>
      <c r="AP32" s="48">
        <v>29417.37</v>
      </c>
      <c r="AQ32" s="48">
        <v>132570.51</v>
      </c>
      <c r="AR32" s="48">
        <v>5361.24</v>
      </c>
      <c r="AS32" s="48">
        <v>16570.66</v>
      </c>
      <c r="AT32" s="48">
        <v>19498.13</v>
      </c>
      <c r="AU32" s="48">
        <v>70921.85</v>
      </c>
      <c r="AV32" s="48">
        <v>0</v>
      </c>
      <c r="AW32" s="48">
        <v>40000</v>
      </c>
      <c r="AX32" s="48">
        <v>0</v>
      </c>
      <c r="AY32" s="48">
        <v>0</v>
      </c>
      <c r="AZ32" s="48">
        <v>4558</v>
      </c>
      <c r="BA32" s="48">
        <v>5078</v>
      </c>
    </row>
    <row r="33" spans="1:53" s="7" customFormat="1" ht="13.5" customHeight="1">
      <c r="A33" s="28">
        <f t="shared" si="0"/>
        <v>26</v>
      </c>
      <c r="B33" s="29" t="s">
        <v>102</v>
      </c>
      <c r="C33" s="29"/>
      <c r="D33" s="30" t="s">
        <v>103</v>
      </c>
      <c r="E33" s="48">
        <v>1848762.98</v>
      </c>
      <c r="F33" s="48">
        <v>231221.65</v>
      </c>
      <c r="G33" s="48">
        <v>1617541.33</v>
      </c>
      <c r="H33" s="48">
        <v>168069.36</v>
      </c>
      <c r="I33" s="48">
        <v>35670.08</v>
      </c>
      <c r="J33" s="48">
        <v>132399.27999999997</v>
      </c>
      <c r="K33" s="48">
        <v>6270221.49</v>
      </c>
      <c r="L33" s="48">
        <v>3.73</v>
      </c>
      <c r="M33" s="48">
        <v>0</v>
      </c>
      <c r="N33" s="48">
        <v>0</v>
      </c>
      <c r="O33" s="48">
        <v>0</v>
      </c>
      <c r="P33" s="48">
        <v>168069361.68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195790.19</v>
      </c>
      <c r="AE33" s="48">
        <v>6270221.49</v>
      </c>
      <c r="AF33" s="48">
        <v>-102559.6</v>
      </c>
      <c r="AG33" s="48">
        <v>628595.83</v>
      </c>
      <c r="AH33" s="48">
        <v>824538.2</v>
      </c>
      <c r="AI33" s="48">
        <v>2112062.58</v>
      </c>
      <c r="AJ33" s="48">
        <v>376404.5</v>
      </c>
      <c r="AK33" s="48">
        <v>1502655.91</v>
      </c>
      <c r="AL33" s="48">
        <v>-902592.91</v>
      </c>
      <c r="AM33" s="48">
        <v>2026907.17</v>
      </c>
      <c r="AN33" s="48">
        <v>0</v>
      </c>
      <c r="AO33" s="48">
        <v>0</v>
      </c>
      <c r="AP33" s="48">
        <v>32020.66</v>
      </c>
      <c r="AQ33" s="48">
        <v>231221.65</v>
      </c>
      <c r="AR33" s="48">
        <v>11568.64</v>
      </c>
      <c r="AS33" s="48">
        <v>35670.08</v>
      </c>
      <c r="AT33" s="48">
        <v>16892.02</v>
      </c>
      <c r="AU33" s="48">
        <v>33265.87</v>
      </c>
      <c r="AV33" s="48">
        <v>0</v>
      </c>
      <c r="AW33" s="48">
        <v>145494</v>
      </c>
      <c r="AX33" s="48">
        <v>0</v>
      </c>
      <c r="AY33" s="48">
        <v>1231.7</v>
      </c>
      <c r="AZ33" s="48">
        <v>3560</v>
      </c>
      <c r="BA33" s="48">
        <v>15560</v>
      </c>
    </row>
    <row r="34" spans="1:53" s="7" customFormat="1" ht="13.5" customHeight="1">
      <c r="A34" s="28">
        <f t="shared" si="0"/>
        <v>27</v>
      </c>
      <c r="B34" s="29" t="s">
        <v>104</v>
      </c>
      <c r="C34" s="29"/>
      <c r="D34" s="30" t="s">
        <v>105</v>
      </c>
      <c r="E34" s="48">
        <v>2296875.28</v>
      </c>
      <c r="F34" s="48">
        <v>155306.72</v>
      </c>
      <c r="G34" s="48">
        <v>2141568.5599999996</v>
      </c>
      <c r="H34" s="48">
        <v>229687.53</v>
      </c>
      <c r="I34" s="48">
        <v>48554.67</v>
      </c>
      <c r="J34" s="48">
        <v>181132.86</v>
      </c>
      <c r="K34" s="48">
        <v>5535183.25</v>
      </c>
      <c r="L34" s="48">
        <v>2.41</v>
      </c>
      <c r="M34" s="48">
        <v>0</v>
      </c>
      <c r="N34" s="48">
        <v>0</v>
      </c>
      <c r="O34" s="48">
        <v>0</v>
      </c>
      <c r="P34" s="48">
        <v>229687527.56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2324024.83</v>
      </c>
      <c r="AE34" s="48">
        <v>5535183.25</v>
      </c>
      <c r="AF34" s="48">
        <v>2814845.41</v>
      </c>
      <c r="AG34" s="48">
        <v>2539134.21</v>
      </c>
      <c r="AH34" s="48">
        <v>1104442.58</v>
      </c>
      <c r="AI34" s="48">
        <v>2539434.71</v>
      </c>
      <c r="AJ34" s="48">
        <v>1946819.19</v>
      </c>
      <c r="AK34" s="48">
        <v>2904271.25</v>
      </c>
      <c r="AL34" s="48">
        <v>-3542082.35</v>
      </c>
      <c r="AM34" s="48">
        <v>-2447656.92</v>
      </c>
      <c r="AN34" s="48">
        <v>0</v>
      </c>
      <c r="AO34" s="48">
        <v>0</v>
      </c>
      <c r="AP34" s="48">
        <v>58271.64</v>
      </c>
      <c r="AQ34" s="48">
        <v>155306.72</v>
      </c>
      <c r="AR34" s="48">
        <v>15725.47</v>
      </c>
      <c r="AS34" s="48">
        <v>48554.67</v>
      </c>
      <c r="AT34" s="48">
        <v>42546.17</v>
      </c>
      <c r="AU34" s="48">
        <v>56752.05</v>
      </c>
      <c r="AV34" s="48">
        <v>0</v>
      </c>
      <c r="AW34" s="48">
        <v>50000</v>
      </c>
      <c r="AX34" s="48">
        <v>0</v>
      </c>
      <c r="AY34" s="48">
        <v>0</v>
      </c>
      <c r="AZ34" s="48">
        <v>0</v>
      </c>
      <c r="BA34" s="48">
        <v>0</v>
      </c>
    </row>
    <row r="35" spans="1:53" s="7" customFormat="1" ht="13.5" customHeight="1">
      <c r="A35" s="28">
        <f t="shared" si="0"/>
        <v>28</v>
      </c>
      <c r="B35" s="29" t="s">
        <v>106</v>
      </c>
      <c r="C35" s="29"/>
      <c r="D35" s="30" t="s">
        <v>107</v>
      </c>
      <c r="E35" s="48">
        <v>4848033.91</v>
      </c>
      <c r="F35" s="48">
        <v>403702.34</v>
      </c>
      <c r="G35" s="48">
        <v>4444331.57</v>
      </c>
      <c r="H35" s="48">
        <v>440730.36</v>
      </c>
      <c r="I35" s="48">
        <v>93353.12</v>
      </c>
      <c r="J35" s="48">
        <v>347377.24</v>
      </c>
      <c r="K35" s="48">
        <v>16497827.21</v>
      </c>
      <c r="L35" s="48">
        <v>3.74</v>
      </c>
      <c r="M35" s="48">
        <v>0</v>
      </c>
      <c r="N35" s="48">
        <v>0</v>
      </c>
      <c r="O35" s="48">
        <v>0</v>
      </c>
      <c r="P35" s="48">
        <v>440730355.7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6654822.91</v>
      </c>
      <c r="AE35" s="48">
        <v>16497827.21</v>
      </c>
      <c r="AF35" s="48">
        <v>-616840.2</v>
      </c>
      <c r="AG35" s="48">
        <v>202995.91</v>
      </c>
      <c r="AH35" s="48">
        <v>5544844.64</v>
      </c>
      <c r="AI35" s="48">
        <v>11778563.95</v>
      </c>
      <c r="AJ35" s="48">
        <v>1242717.81</v>
      </c>
      <c r="AK35" s="48">
        <v>2161600.13</v>
      </c>
      <c r="AL35" s="48">
        <v>484100.66</v>
      </c>
      <c r="AM35" s="48">
        <v>2354667.22</v>
      </c>
      <c r="AN35" s="48">
        <v>0</v>
      </c>
      <c r="AO35" s="48">
        <v>0</v>
      </c>
      <c r="AP35" s="48">
        <v>125936.31</v>
      </c>
      <c r="AQ35" s="48">
        <v>403702.34</v>
      </c>
      <c r="AR35" s="48">
        <v>30329.08</v>
      </c>
      <c r="AS35" s="48">
        <v>93353.12</v>
      </c>
      <c r="AT35" s="48">
        <v>95457.23</v>
      </c>
      <c r="AU35" s="48">
        <v>188354.25</v>
      </c>
      <c r="AV35" s="48">
        <v>0</v>
      </c>
      <c r="AW35" s="48">
        <v>33000</v>
      </c>
      <c r="AX35" s="48">
        <v>0</v>
      </c>
      <c r="AY35" s="48">
        <v>88394.97</v>
      </c>
      <c r="AZ35" s="48">
        <v>150</v>
      </c>
      <c r="BA35" s="48">
        <v>600</v>
      </c>
    </row>
    <row r="36" spans="1:53" s="7" customFormat="1" ht="13.5" customHeight="1">
      <c r="A36" s="28">
        <f t="shared" si="0"/>
        <v>29</v>
      </c>
      <c r="B36" s="29" t="s">
        <v>108</v>
      </c>
      <c r="C36" s="29"/>
      <c r="D36" s="30" t="s">
        <v>109</v>
      </c>
      <c r="E36" s="48">
        <v>11978471.22</v>
      </c>
      <c r="F36" s="48">
        <v>776340.92</v>
      </c>
      <c r="G36" s="48">
        <v>11202130.3</v>
      </c>
      <c r="H36" s="48">
        <v>1197847.12</v>
      </c>
      <c r="I36" s="48">
        <v>251345.08</v>
      </c>
      <c r="J36" s="48">
        <v>946502.0400000002</v>
      </c>
      <c r="K36" s="48">
        <v>54941525.67</v>
      </c>
      <c r="L36" s="48">
        <v>4.59</v>
      </c>
      <c r="M36" s="48">
        <v>0</v>
      </c>
      <c r="N36" s="48">
        <v>0</v>
      </c>
      <c r="O36" s="48">
        <v>0</v>
      </c>
      <c r="P36" s="48">
        <v>1197847122.38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15186432.6</v>
      </c>
      <c r="AE36" s="48">
        <v>54941525.67</v>
      </c>
      <c r="AF36" s="48">
        <v>146666.61</v>
      </c>
      <c r="AG36" s="48">
        <v>-427415.84</v>
      </c>
      <c r="AH36" s="48">
        <v>9455316.69</v>
      </c>
      <c r="AI36" s="48">
        <v>28499143.62</v>
      </c>
      <c r="AJ36" s="48">
        <v>3705413.29</v>
      </c>
      <c r="AK36" s="48">
        <v>10777000.41</v>
      </c>
      <c r="AL36" s="48">
        <v>1879036.01</v>
      </c>
      <c r="AM36" s="48">
        <v>16092797.48</v>
      </c>
      <c r="AN36" s="48">
        <v>0</v>
      </c>
      <c r="AO36" s="48">
        <v>0</v>
      </c>
      <c r="AP36" s="48">
        <v>367038.25</v>
      </c>
      <c r="AQ36" s="48">
        <v>776340.92</v>
      </c>
      <c r="AR36" s="48">
        <v>82232.44</v>
      </c>
      <c r="AS36" s="48">
        <v>251345.08</v>
      </c>
      <c r="AT36" s="48">
        <v>47417.07</v>
      </c>
      <c r="AU36" s="48">
        <v>254232.1</v>
      </c>
      <c r="AV36" s="48">
        <v>0</v>
      </c>
      <c r="AW36" s="48">
        <v>33000</v>
      </c>
      <c r="AX36" s="48">
        <v>237238.74</v>
      </c>
      <c r="AY36" s="48">
        <v>237238.74</v>
      </c>
      <c r="AZ36" s="48">
        <v>150</v>
      </c>
      <c r="BA36" s="48">
        <v>525</v>
      </c>
    </row>
    <row r="37" spans="1:53" s="7" customFormat="1" ht="13.5" customHeight="1">
      <c r="A37" s="28">
        <f t="shared" si="0"/>
        <v>30</v>
      </c>
      <c r="B37" s="29" t="s">
        <v>110</v>
      </c>
      <c r="C37" s="29"/>
      <c r="D37" s="30" t="s">
        <v>111</v>
      </c>
      <c r="E37" s="48">
        <v>898779.03</v>
      </c>
      <c r="F37" s="48">
        <v>135819.5</v>
      </c>
      <c r="G37" s="48">
        <v>762959.53</v>
      </c>
      <c r="H37" s="48">
        <v>81707.18</v>
      </c>
      <c r="I37" s="48">
        <v>17174.44</v>
      </c>
      <c r="J37" s="48">
        <v>64532.73999999999</v>
      </c>
      <c r="K37" s="48">
        <v>3257108.64</v>
      </c>
      <c r="L37" s="48">
        <v>3.99</v>
      </c>
      <c r="M37" s="48">
        <v>0</v>
      </c>
      <c r="N37" s="48">
        <v>0</v>
      </c>
      <c r="O37" s="48">
        <v>0</v>
      </c>
      <c r="P37" s="48">
        <v>81707184.97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1626124.36</v>
      </c>
      <c r="AE37" s="48">
        <v>3257108.64</v>
      </c>
      <c r="AF37" s="48">
        <v>562698.37</v>
      </c>
      <c r="AG37" s="48">
        <v>410225.05</v>
      </c>
      <c r="AH37" s="48">
        <v>868381.32</v>
      </c>
      <c r="AI37" s="48">
        <v>1669021.75</v>
      </c>
      <c r="AJ37" s="48">
        <v>220744.51</v>
      </c>
      <c r="AK37" s="48">
        <v>481409.57</v>
      </c>
      <c r="AL37" s="48">
        <v>-25699.84</v>
      </c>
      <c r="AM37" s="48">
        <v>696452.27</v>
      </c>
      <c r="AN37" s="48">
        <v>0</v>
      </c>
      <c r="AO37" s="48">
        <v>0</v>
      </c>
      <c r="AP37" s="48">
        <v>46402</v>
      </c>
      <c r="AQ37" s="48">
        <v>135819.5</v>
      </c>
      <c r="AR37" s="48">
        <v>5610.8</v>
      </c>
      <c r="AS37" s="48">
        <v>17174.44</v>
      </c>
      <c r="AT37" s="48">
        <v>40641.2</v>
      </c>
      <c r="AU37" s="48">
        <v>63070.06</v>
      </c>
      <c r="AV37" s="48">
        <v>0</v>
      </c>
      <c r="AW37" s="48">
        <v>55000</v>
      </c>
      <c r="AX37" s="48">
        <v>0</v>
      </c>
      <c r="AY37" s="48">
        <v>0</v>
      </c>
      <c r="AZ37" s="48">
        <v>150</v>
      </c>
      <c r="BA37" s="48">
        <v>575</v>
      </c>
    </row>
    <row r="38" spans="1:53" s="7" customFormat="1" ht="13.5" customHeight="1">
      <c r="A38" s="28">
        <f t="shared" si="0"/>
        <v>31</v>
      </c>
      <c r="B38" s="29" t="s">
        <v>112</v>
      </c>
      <c r="C38" s="29"/>
      <c r="D38" s="30" t="s">
        <v>113</v>
      </c>
      <c r="E38" s="48">
        <v>14886012.19</v>
      </c>
      <c r="F38" s="48">
        <v>842209.07</v>
      </c>
      <c r="G38" s="48">
        <v>14043803.12</v>
      </c>
      <c r="H38" s="48">
        <v>1488601.22</v>
      </c>
      <c r="I38" s="48">
        <v>313610.82</v>
      </c>
      <c r="J38" s="48">
        <v>1174990.4</v>
      </c>
      <c r="K38" s="48">
        <v>54653628.36</v>
      </c>
      <c r="L38" s="48">
        <v>3.67</v>
      </c>
      <c r="M38" s="48">
        <v>0</v>
      </c>
      <c r="N38" s="48">
        <v>0</v>
      </c>
      <c r="O38" s="48">
        <v>0</v>
      </c>
      <c r="P38" s="48">
        <v>1488601219.22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20780717.02</v>
      </c>
      <c r="AE38" s="48">
        <v>54653628.36</v>
      </c>
      <c r="AF38" s="48">
        <v>2218457.7</v>
      </c>
      <c r="AG38" s="48">
        <v>14183596.71</v>
      </c>
      <c r="AH38" s="48">
        <v>15405670.15</v>
      </c>
      <c r="AI38" s="48">
        <v>30736935.91</v>
      </c>
      <c r="AJ38" s="48">
        <v>2367846.04</v>
      </c>
      <c r="AK38" s="48">
        <v>3543842.75</v>
      </c>
      <c r="AL38" s="48">
        <v>788743.13</v>
      </c>
      <c r="AM38" s="48">
        <v>6189252.99</v>
      </c>
      <c r="AN38" s="48">
        <v>0</v>
      </c>
      <c r="AO38" s="48">
        <v>0</v>
      </c>
      <c r="AP38" s="48">
        <v>241553.42</v>
      </c>
      <c r="AQ38" s="48">
        <v>842209.07</v>
      </c>
      <c r="AR38" s="48">
        <v>102621.19</v>
      </c>
      <c r="AS38" s="48">
        <v>313610.82</v>
      </c>
      <c r="AT38" s="48">
        <v>137799.61</v>
      </c>
      <c r="AU38" s="48">
        <v>434615.63</v>
      </c>
      <c r="AV38" s="48">
        <v>0</v>
      </c>
      <c r="AW38" s="48">
        <v>92000</v>
      </c>
      <c r="AX38" s="48">
        <v>0</v>
      </c>
      <c r="AY38" s="48">
        <v>850</v>
      </c>
      <c r="AZ38" s="48">
        <v>1132.62</v>
      </c>
      <c r="BA38" s="48">
        <v>1132.62</v>
      </c>
    </row>
    <row r="39" spans="1:53" s="7" customFormat="1" ht="13.5" customHeight="1">
      <c r="A39" s="28">
        <f t="shared" si="0"/>
        <v>32</v>
      </c>
      <c r="B39" s="29" t="s">
        <v>114</v>
      </c>
      <c r="C39" s="29"/>
      <c r="D39" s="30" t="s">
        <v>115</v>
      </c>
      <c r="E39" s="48">
        <v>69561985.33</v>
      </c>
      <c r="F39" s="48">
        <v>4843938.14</v>
      </c>
      <c r="G39" s="48">
        <v>64718047.19</v>
      </c>
      <c r="H39" s="48">
        <v>6323816.85</v>
      </c>
      <c r="I39" s="48">
        <v>1340998.32</v>
      </c>
      <c r="J39" s="48">
        <v>4982818.529999999</v>
      </c>
      <c r="K39" s="48">
        <v>115761386.2</v>
      </c>
      <c r="L39" s="48">
        <v>1.83</v>
      </c>
      <c r="M39" s="48">
        <v>0</v>
      </c>
      <c r="N39" s="48">
        <v>0</v>
      </c>
      <c r="O39" s="48">
        <v>0</v>
      </c>
      <c r="P39" s="48">
        <v>6323816847.87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81703628.76</v>
      </c>
      <c r="AE39" s="48">
        <v>115761386.2</v>
      </c>
      <c r="AF39" s="48">
        <v>-14079916.17</v>
      </c>
      <c r="AG39" s="48">
        <v>-25216450.51</v>
      </c>
      <c r="AH39" s="48">
        <v>43022325.23</v>
      </c>
      <c r="AI39" s="48">
        <v>135868355.59</v>
      </c>
      <c r="AJ39" s="48">
        <v>5721976.79</v>
      </c>
      <c r="AK39" s="48">
        <v>12294359.78</v>
      </c>
      <c r="AL39" s="48">
        <v>46291242.91</v>
      </c>
      <c r="AM39" s="48">
        <v>2725473.48</v>
      </c>
      <c r="AN39" s="48">
        <v>748000</v>
      </c>
      <c r="AO39" s="48">
        <v>-9910352.14</v>
      </c>
      <c r="AP39" s="48">
        <v>1302209.5</v>
      </c>
      <c r="AQ39" s="48">
        <v>4843938.14</v>
      </c>
      <c r="AR39" s="48">
        <v>432458.72</v>
      </c>
      <c r="AS39" s="48">
        <v>1340998.32</v>
      </c>
      <c r="AT39" s="48">
        <v>869750.78</v>
      </c>
      <c r="AU39" s="48">
        <v>2215755.65</v>
      </c>
      <c r="AV39" s="48">
        <v>0</v>
      </c>
      <c r="AW39" s="48">
        <v>84000</v>
      </c>
      <c r="AX39" s="48">
        <v>0</v>
      </c>
      <c r="AY39" s="48">
        <v>1202184.17</v>
      </c>
      <c r="AZ39" s="48">
        <v>0</v>
      </c>
      <c r="BA39" s="48">
        <v>1000</v>
      </c>
    </row>
    <row r="40" spans="1:53" s="7" customFormat="1" ht="13.5" customHeight="1">
      <c r="A40" s="28">
        <f t="shared" si="0"/>
        <v>33</v>
      </c>
      <c r="B40" s="29" t="s">
        <v>116</v>
      </c>
      <c r="C40" s="29"/>
      <c r="D40" s="30" t="s">
        <v>117</v>
      </c>
      <c r="E40" s="48">
        <v>21443760.83</v>
      </c>
      <c r="F40" s="48">
        <v>1954243.59</v>
      </c>
      <c r="G40" s="48">
        <v>19489517.24</v>
      </c>
      <c r="H40" s="48">
        <v>1949432.8</v>
      </c>
      <c r="I40" s="48">
        <v>421929.66</v>
      </c>
      <c r="J40" s="48">
        <v>1527503.1400000001</v>
      </c>
      <c r="K40" s="48">
        <v>94891656.22</v>
      </c>
      <c r="L40" s="48">
        <v>4.87</v>
      </c>
      <c r="M40" s="48">
        <v>0</v>
      </c>
      <c r="N40" s="48">
        <v>0</v>
      </c>
      <c r="O40" s="48">
        <v>0</v>
      </c>
      <c r="P40" s="48">
        <v>1949432802.35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36609972.1</v>
      </c>
      <c r="AE40" s="48">
        <v>94891656.22</v>
      </c>
      <c r="AF40" s="48">
        <v>5829390.2</v>
      </c>
      <c r="AG40" s="48">
        <v>16197463.58</v>
      </c>
      <c r="AH40" s="48">
        <v>11660018.27</v>
      </c>
      <c r="AI40" s="48">
        <v>33821971.02</v>
      </c>
      <c r="AJ40" s="48">
        <v>5179726.02</v>
      </c>
      <c r="AK40" s="48">
        <v>15896654.79</v>
      </c>
      <c r="AL40" s="48">
        <v>13940837.61</v>
      </c>
      <c r="AM40" s="48">
        <v>28975566.83</v>
      </c>
      <c r="AN40" s="48">
        <v>0</v>
      </c>
      <c r="AO40" s="48">
        <v>0</v>
      </c>
      <c r="AP40" s="48">
        <v>783001.28</v>
      </c>
      <c r="AQ40" s="48">
        <v>1954243.59</v>
      </c>
      <c r="AR40" s="48">
        <v>134175.65</v>
      </c>
      <c r="AS40" s="48">
        <v>421929.66</v>
      </c>
      <c r="AT40" s="48">
        <v>179631.61</v>
      </c>
      <c r="AU40" s="48">
        <v>930663.76</v>
      </c>
      <c r="AV40" s="48">
        <v>125400</v>
      </c>
      <c r="AW40" s="48">
        <v>250800</v>
      </c>
      <c r="AX40" s="48">
        <v>341508.02</v>
      </c>
      <c r="AY40" s="48">
        <v>344047.17</v>
      </c>
      <c r="AZ40" s="48">
        <v>2286</v>
      </c>
      <c r="BA40" s="48">
        <v>6803</v>
      </c>
    </row>
    <row r="41" spans="1:53" s="7" customFormat="1" ht="22.5" customHeight="1">
      <c r="A41" s="28">
        <f t="shared" si="0"/>
        <v>34</v>
      </c>
      <c r="B41" s="29" t="s">
        <v>118</v>
      </c>
      <c r="C41" s="29"/>
      <c r="D41" s="30" t="s">
        <v>119</v>
      </c>
      <c r="E41" s="48">
        <v>6661946.72</v>
      </c>
      <c r="F41" s="48">
        <v>494947.4</v>
      </c>
      <c r="G41" s="48">
        <v>6166999.319999999</v>
      </c>
      <c r="H41" s="48">
        <v>605631.52</v>
      </c>
      <c r="I41" s="48">
        <v>127970.17</v>
      </c>
      <c r="J41" s="48">
        <v>477661.35000000003</v>
      </c>
      <c r="K41" s="48">
        <v>18763346.26</v>
      </c>
      <c r="L41" s="48">
        <v>3.1</v>
      </c>
      <c r="M41" s="48">
        <v>0</v>
      </c>
      <c r="N41" s="48">
        <v>0</v>
      </c>
      <c r="O41" s="48">
        <v>0</v>
      </c>
      <c r="P41" s="48">
        <v>605631520.09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5681351.8</v>
      </c>
      <c r="AE41" s="48">
        <v>18763346.26</v>
      </c>
      <c r="AF41" s="48">
        <v>2449637.06</v>
      </c>
      <c r="AG41" s="48">
        <v>5132751.67</v>
      </c>
      <c r="AH41" s="48">
        <v>4767868.49</v>
      </c>
      <c r="AI41" s="48">
        <v>12795786.05</v>
      </c>
      <c r="AJ41" s="48">
        <v>0</v>
      </c>
      <c r="AK41" s="48">
        <v>5510.9</v>
      </c>
      <c r="AL41" s="48">
        <v>-1536153.75</v>
      </c>
      <c r="AM41" s="48">
        <v>829297.64</v>
      </c>
      <c r="AN41" s="48">
        <v>0</v>
      </c>
      <c r="AO41" s="48">
        <v>0</v>
      </c>
      <c r="AP41" s="48">
        <v>146013.49</v>
      </c>
      <c r="AQ41" s="48">
        <v>494947.4</v>
      </c>
      <c r="AR41" s="48">
        <v>41513.64</v>
      </c>
      <c r="AS41" s="48">
        <v>127970.17</v>
      </c>
      <c r="AT41" s="48">
        <v>102799.85</v>
      </c>
      <c r="AU41" s="48">
        <v>282509.93</v>
      </c>
      <c r="AV41" s="48">
        <v>0</v>
      </c>
      <c r="AW41" s="48">
        <v>78000</v>
      </c>
      <c r="AX41" s="48">
        <v>0</v>
      </c>
      <c r="AY41" s="48">
        <v>4635.3</v>
      </c>
      <c r="AZ41" s="48">
        <v>1700</v>
      </c>
      <c r="BA41" s="48">
        <v>1832</v>
      </c>
    </row>
    <row r="42" spans="1:53" s="7" customFormat="1" ht="13.5" customHeight="1">
      <c r="A42" s="28">
        <f t="shared" si="0"/>
        <v>35</v>
      </c>
      <c r="B42" s="29" t="s">
        <v>120</v>
      </c>
      <c r="C42" s="29" t="s">
        <v>53</v>
      </c>
      <c r="D42" s="30" t="s">
        <v>121</v>
      </c>
      <c r="E42" s="48">
        <v>398558.4</v>
      </c>
      <c r="F42" s="48">
        <v>73507.03</v>
      </c>
      <c r="G42" s="48">
        <v>325051.37</v>
      </c>
      <c r="H42" s="48">
        <v>39855.84</v>
      </c>
      <c r="I42" s="48">
        <v>8552.09</v>
      </c>
      <c r="J42" s="48">
        <v>31303.749999999996</v>
      </c>
      <c r="K42" s="48">
        <v>904770.9</v>
      </c>
      <c r="L42" s="48">
        <v>2.27</v>
      </c>
      <c r="M42" s="48">
        <v>0</v>
      </c>
      <c r="N42" s="48">
        <v>0</v>
      </c>
      <c r="O42" s="48">
        <v>0</v>
      </c>
      <c r="P42" s="48">
        <v>39855840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337427.38</v>
      </c>
      <c r="AE42" s="48">
        <v>904770.9</v>
      </c>
      <c r="AF42" s="48">
        <v>-359493.6</v>
      </c>
      <c r="AG42" s="48">
        <v>-268939.14</v>
      </c>
      <c r="AH42" s="48">
        <v>527023.29</v>
      </c>
      <c r="AI42" s="48">
        <v>1270630.95</v>
      </c>
      <c r="AJ42" s="48">
        <v>0</v>
      </c>
      <c r="AK42" s="48">
        <v>0</v>
      </c>
      <c r="AL42" s="48">
        <v>169897.69</v>
      </c>
      <c r="AM42" s="48">
        <v>-96920.91</v>
      </c>
      <c r="AN42" s="48">
        <v>0</v>
      </c>
      <c r="AO42" s="48">
        <v>0</v>
      </c>
      <c r="AP42" s="48">
        <v>14595.77</v>
      </c>
      <c r="AQ42" s="48">
        <v>73507.03</v>
      </c>
      <c r="AR42" s="48">
        <v>2729.35</v>
      </c>
      <c r="AS42" s="48">
        <v>8552.09</v>
      </c>
      <c r="AT42" s="48">
        <v>11491.42</v>
      </c>
      <c r="AU42" s="48">
        <v>23836.25</v>
      </c>
      <c r="AV42" s="48">
        <v>0</v>
      </c>
      <c r="AW42" s="48">
        <v>40000</v>
      </c>
      <c r="AX42" s="48">
        <v>0</v>
      </c>
      <c r="AY42" s="48">
        <v>364.69</v>
      </c>
      <c r="AZ42" s="48">
        <v>375</v>
      </c>
      <c r="BA42" s="48">
        <v>754</v>
      </c>
    </row>
    <row r="43" spans="1:53" s="7" customFormat="1" ht="13.5" customHeight="1">
      <c r="A43" s="28">
        <f t="shared" si="0"/>
        <v>36</v>
      </c>
      <c r="B43" s="29" t="s">
        <v>120</v>
      </c>
      <c r="C43" s="29" t="s">
        <v>122</v>
      </c>
      <c r="D43" s="30" t="s">
        <v>123</v>
      </c>
      <c r="E43" s="48">
        <v>946389.69</v>
      </c>
      <c r="F43" s="48">
        <v>171531.2</v>
      </c>
      <c r="G43" s="48">
        <v>774858.49</v>
      </c>
      <c r="H43" s="48">
        <v>94638.97</v>
      </c>
      <c r="I43" s="48">
        <v>20456.79</v>
      </c>
      <c r="J43" s="48">
        <v>74182.18</v>
      </c>
      <c r="K43" s="48">
        <v>45464.48</v>
      </c>
      <c r="L43" s="48">
        <v>0.05</v>
      </c>
      <c r="M43" s="48">
        <v>0</v>
      </c>
      <c r="N43" s="48">
        <v>0</v>
      </c>
      <c r="O43" s="48">
        <v>0</v>
      </c>
      <c r="P43" s="48">
        <v>94638968.82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1838197.78</v>
      </c>
      <c r="AE43" s="48">
        <v>45464.48</v>
      </c>
      <c r="AF43" s="48">
        <v>88868.4</v>
      </c>
      <c r="AG43" s="48">
        <v>-633840.25</v>
      </c>
      <c r="AH43" s="48">
        <v>1531929.33</v>
      </c>
      <c r="AI43" s="48">
        <v>2290037.51</v>
      </c>
      <c r="AJ43" s="48">
        <v>0</v>
      </c>
      <c r="AK43" s="48">
        <v>51550.68</v>
      </c>
      <c r="AL43" s="48">
        <v>217400.05</v>
      </c>
      <c r="AM43" s="48">
        <v>-1662283.46</v>
      </c>
      <c r="AN43" s="48">
        <v>0</v>
      </c>
      <c r="AO43" s="48">
        <v>0</v>
      </c>
      <c r="AP43" s="48">
        <v>78015.62</v>
      </c>
      <c r="AQ43" s="48">
        <v>171531.2</v>
      </c>
      <c r="AR43" s="48">
        <v>6467.28</v>
      </c>
      <c r="AS43" s="48">
        <v>20456.79</v>
      </c>
      <c r="AT43" s="48">
        <v>71223.34</v>
      </c>
      <c r="AU43" s="48">
        <v>109225.9</v>
      </c>
      <c r="AV43" s="48">
        <v>0</v>
      </c>
      <c r="AW43" s="48">
        <v>40000</v>
      </c>
      <c r="AX43" s="48">
        <v>0</v>
      </c>
      <c r="AY43" s="48">
        <v>1005.51</v>
      </c>
      <c r="AZ43" s="48">
        <v>325</v>
      </c>
      <c r="BA43" s="48">
        <v>843</v>
      </c>
    </row>
    <row r="44" spans="1:53" s="7" customFormat="1" ht="21.75" customHeight="1">
      <c r="A44" s="28">
        <f t="shared" si="0"/>
        <v>37</v>
      </c>
      <c r="B44" s="29" t="s">
        <v>120</v>
      </c>
      <c r="C44" s="29" t="s">
        <v>124</v>
      </c>
      <c r="D44" s="30" t="s">
        <v>125</v>
      </c>
      <c r="E44" s="48">
        <v>203765.36</v>
      </c>
      <c r="F44" s="48">
        <v>57710.44</v>
      </c>
      <c r="G44" s="48">
        <v>146054.91999999998</v>
      </c>
      <c r="H44" s="48">
        <v>20376.54</v>
      </c>
      <c r="I44" s="48">
        <v>4390.57</v>
      </c>
      <c r="J44" s="48">
        <v>15985.970000000001</v>
      </c>
      <c r="K44" s="48">
        <v>394495.19</v>
      </c>
      <c r="L44" s="48">
        <v>1.94</v>
      </c>
      <c r="M44" s="48">
        <v>0</v>
      </c>
      <c r="N44" s="48">
        <v>0</v>
      </c>
      <c r="O44" s="48">
        <v>0</v>
      </c>
      <c r="P44" s="48">
        <v>20376535.8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-39437.41</v>
      </c>
      <c r="AE44" s="48">
        <v>394495.19</v>
      </c>
      <c r="AF44" s="48">
        <v>-320755.85</v>
      </c>
      <c r="AG44" s="48">
        <v>-331012.38</v>
      </c>
      <c r="AH44" s="48">
        <v>255849.57</v>
      </c>
      <c r="AI44" s="48">
        <v>582064.84</v>
      </c>
      <c r="AJ44" s="48">
        <v>0</v>
      </c>
      <c r="AK44" s="48">
        <v>0</v>
      </c>
      <c r="AL44" s="48">
        <v>25468.87</v>
      </c>
      <c r="AM44" s="48">
        <v>143442.73</v>
      </c>
      <c r="AN44" s="48">
        <v>0</v>
      </c>
      <c r="AO44" s="48">
        <v>0</v>
      </c>
      <c r="AP44" s="48">
        <v>7779.33</v>
      </c>
      <c r="AQ44" s="48">
        <v>57710.44</v>
      </c>
      <c r="AR44" s="48">
        <v>1393.37</v>
      </c>
      <c r="AS44" s="48">
        <v>4390.57</v>
      </c>
      <c r="AT44" s="48">
        <v>6110.96</v>
      </c>
      <c r="AU44" s="48">
        <v>12478.31</v>
      </c>
      <c r="AV44" s="48">
        <v>0</v>
      </c>
      <c r="AW44" s="48">
        <v>40000</v>
      </c>
      <c r="AX44" s="48">
        <v>0</v>
      </c>
      <c r="AY44" s="48">
        <v>157.56</v>
      </c>
      <c r="AZ44" s="48">
        <v>275</v>
      </c>
      <c r="BA44" s="48">
        <v>684</v>
      </c>
    </row>
    <row r="45" spans="1:53" s="7" customFormat="1" ht="13.5" customHeight="1">
      <c r="A45" s="28">
        <f t="shared" si="0"/>
        <v>38</v>
      </c>
      <c r="B45" s="29" t="s">
        <v>126</v>
      </c>
      <c r="C45" s="29"/>
      <c r="D45" s="30" t="s">
        <v>127</v>
      </c>
      <c r="E45" s="48">
        <v>4700787.84</v>
      </c>
      <c r="F45" s="48">
        <v>553426.56</v>
      </c>
      <c r="G45" s="48">
        <v>4147361.28</v>
      </c>
      <c r="H45" s="48">
        <v>427344.35</v>
      </c>
      <c r="I45" s="48">
        <v>91479.23</v>
      </c>
      <c r="J45" s="48">
        <v>335865.12</v>
      </c>
      <c r="K45" s="48">
        <v>9715227.52</v>
      </c>
      <c r="L45" s="48">
        <v>2.2837</v>
      </c>
      <c r="M45" s="48">
        <v>0</v>
      </c>
      <c r="N45" s="48">
        <v>0</v>
      </c>
      <c r="O45" s="48">
        <v>0</v>
      </c>
      <c r="P45" s="48">
        <v>427344348.75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245182.63</v>
      </c>
      <c r="AE45" s="48">
        <v>9715227.52</v>
      </c>
      <c r="AF45" s="48">
        <v>-1131439.43</v>
      </c>
      <c r="AG45" s="48">
        <v>692215.73</v>
      </c>
      <c r="AH45" s="48">
        <v>4358689.67</v>
      </c>
      <c r="AI45" s="48">
        <v>10680814.46</v>
      </c>
      <c r="AJ45" s="48">
        <v>1762493.14</v>
      </c>
      <c r="AK45" s="48">
        <v>2779257.51</v>
      </c>
      <c r="AL45" s="48">
        <v>-4744560.75</v>
      </c>
      <c r="AM45" s="48">
        <v>-4437074.67</v>
      </c>
      <c r="AN45" s="48">
        <v>0</v>
      </c>
      <c r="AO45" s="48">
        <v>14.49</v>
      </c>
      <c r="AP45" s="48">
        <v>156577.76</v>
      </c>
      <c r="AQ45" s="48">
        <v>509362.19</v>
      </c>
      <c r="AR45" s="48">
        <v>29373.19</v>
      </c>
      <c r="AS45" s="48">
        <v>91479.23</v>
      </c>
      <c r="AT45" s="48">
        <v>124866.57</v>
      </c>
      <c r="AU45" s="48">
        <v>399776.05</v>
      </c>
      <c r="AV45" s="48">
        <v>0</v>
      </c>
      <c r="AW45" s="48">
        <v>10000</v>
      </c>
      <c r="AX45" s="48">
        <v>0</v>
      </c>
      <c r="AY45" s="48">
        <v>43.91</v>
      </c>
      <c r="AZ45" s="48">
        <v>2338</v>
      </c>
      <c r="BA45" s="48">
        <v>8063</v>
      </c>
    </row>
    <row r="46" spans="1:53" s="7" customFormat="1" ht="13.5" customHeight="1">
      <c r="A46" s="28">
        <f t="shared" si="0"/>
        <v>39</v>
      </c>
      <c r="B46" s="29" t="s">
        <v>128</v>
      </c>
      <c r="C46" s="29"/>
      <c r="D46" s="30" t="s">
        <v>129</v>
      </c>
      <c r="E46" s="48">
        <v>51316505.14</v>
      </c>
      <c r="F46" s="48">
        <v>3825274.96</v>
      </c>
      <c r="G46" s="48">
        <v>47491230.18</v>
      </c>
      <c r="H46" s="48">
        <v>4982184.97</v>
      </c>
      <c r="I46" s="48">
        <v>1051973.85</v>
      </c>
      <c r="J46" s="48">
        <v>3930211.1199999996</v>
      </c>
      <c r="K46" s="48">
        <v>178277190.61</v>
      </c>
      <c r="L46" s="48">
        <v>3.58</v>
      </c>
      <c r="M46" s="48">
        <v>0</v>
      </c>
      <c r="N46" s="48">
        <v>0</v>
      </c>
      <c r="O46" s="48">
        <v>0</v>
      </c>
      <c r="P46" s="48">
        <v>4982184965.13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64372294.19</v>
      </c>
      <c r="AE46" s="48">
        <v>178277190.61</v>
      </c>
      <c r="AF46" s="48">
        <v>2031070.03</v>
      </c>
      <c r="AG46" s="48">
        <v>-1993053.38</v>
      </c>
      <c r="AH46" s="48">
        <v>43275041.36</v>
      </c>
      <c r="AI46" s="48">
        <v>123368020.56</v>
      </c>
      <c r="AJ46" s="48">
        <v>1527452.06</v>
      </c>
      <c r="AK46" s="48">
        <v>10818245.99</v>
      </c>
      <c r="AL46" s="48">
        <v>17538730.74</v>
      </c>
      <c r="AM46" s="48">
        <v>46083977.44</v>
      </c>
      <c r="AN46" s="48">
        <v>0</v>
      </c>
      <c r="AO46" s="48">
        <v>0</v>
      </c>
      <c r="AP46" s="48">
        <v>1073396.3</v>
      </c>
      <c r="AQ46" s="48">
        <v>3825274.96</v>
      </c>
      <c r="AR46" s="48">
        <v>342463.64</v>
      </c>
      <c r="AS46" s="48">
        <v>1051973.85</v>
      </c>
      <c r="AT46" s="48">
        <v>726538.36</v>
      </c>
      <c r="AU46" s="48">
        <v>2691316.72</v>
      </c>
      <c r="AV46" s="48">
        <v>0</v>
      </c>
      <c r="AW46" s="48">
        <v>40000</v>
      </c>
      <c r="AX46" s="48">
        <v>-465.7</v>
      </c>
      <c r="AY46" s="48">
        <v>36557.39</v>
      </c>
      <c r="AZ46" s="48">
        <v>4860</v>
      </c>
      <c r="BA46" s="48">
        <v>5427</v>
      </c>
    </row>
    <row r="47" spans="1:53" s="7" customFormat="1" ht="13.5" customHeight="1">
      <c r="A47" s="28">
        <f t="shared" si="0"/>
        <v>40</v>
      </c>
      <c r="B47" s="29" t="s">
        <v>130</v>
      </c>
      <c r="C47" s="29"/>
      <c r="D47" s="30" t="s">
        <v>131</v>
      </c>
      <c r="E47" s="48">
        <v>536433.17</v>
      </c>
      <c r="F47" s="48">
        <v>127905.32</v>
      </c>
      <c r="G47" s="48">
        <v>408527.85000000003</v>
      </c>
      <c r="H47" s="48">
        <v>53643.32</v>
      </c>
      <c r="I47" s="48">
        <v>11433.06</v>
      </c>
      <c r="J47" s="48">
        <v>42210.26</v>
      </c>
      <c r="K47" s="48">
        <v>3013817.47</v>
      </c>
      <c r="L47" s="48">
        <v>5.62</v>
      </c>
      <c r="M47" s="48">
        <v>0</v>
      </c>
      <c r="N47" s="48">
        <v>0</v>
      </c>
      <c r="O47" s="48">
        <v>0</v>
      </c>
      <c r="P47" s="48">
        <v>53643316.89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1767439.87</v>
      </c>
      <c r="AE47" s="48">
        <v>3013817.47</v>
      </c>
      <c r="AF47" s="48">
        <v>-965087.9</v>
      </c>
      <c r="AG47" s="48">
        <v>-2255823.5</v>
      </c>
      <c r="AH47" s="48">
        <v>841015.82</v>
      </c>
      <c r="AI47" s="48">
        <v>1388077.92</v>
      </c>
      <c r="AJ47" s="48">
        <v>0</v>
      </c>
      <c r="AK47" s="48">
        <v>0</v>
      </c>
      <c r="AL47" s="48">
        <v>1891511.95</v>
      </c>
      <c r="AM47" s="48">
        <v>3881563.05</v>
      </c>
      <c r="AN47" s="48">
        <v>0</v>
      </c>
      <c r="AO47" s="48">
        <v>0</v>
      </c>
      <c r="AP47" s="48">
        <v>24117.36</v>
      </c>
      <c r="AQ47" s="48">
        <v>127905.32</v>
      </c>
      <c r="AR47" s="48">
        <v>3670.86</v>
      </c>
      <c r="AS47" s="48">
        <v>11433.06</v>
      </c>
      <c r="AT47" s="48">
        <v>13226.5</v>
      </c>
      <c r="AU47" s="48">
        <v>43892.26</v>
      </c>
      <c r="AV47" s="48">
        <v>0</v>
      </c>
      <c r="AW47" s="48">
        <v>65000</v>
      </c>
      <c r="AX47" s="48">
        <v>0</v>
      </c>
      <c r="AY47" s="48">
        <v>0</v>
      </c>
      <c r="AZ47" s="48">
        <v>7220</v>
      </c>
      <c r="BA47" s="48">
        <v>7580</v>
      </c>
    </row>
    <row r="48" spans="1:53" s="7" customFormat="1" ht="13.5" customHeight="1">
      <c r="A48" s="28"/>
      <c r="B48" s="29" t="s">
        <v>43</v>
      </c>
      <c r="C48" s="29"/>
      <c r="D48" s="30"/>
      <c r="E48" s="48">
        <v>21194518098.859997</v>
      </c>
      <c r="F48" s="48">
        <v>642070298.8500004</v>
      </c>
      <c r="G48" s="48">
        <v>20552447800.01</v>
      </c>
      <c r="H48" s="48">
        <v>1927627432.6099994</v>
      </c>
      <c r="I48" s="48">
        <v>410326179.0900001</v>
      </c>
      <c r="J48" s="48">
        <v>1517301253.5199997</v>
      </c>
      <c r="K48" s="48">
        <v>71712129232.88002</v>
      </c>
      <c r="L48" s="48"/>
      <c r="M48" s="48">
        <v>0</v>
      </c>
      <c r="N48" s="48">
        <v>0</v>
      </c>
      <c r="O48" s="48">
        <v>0</v>
      </c>
      <c r="P48" s="48">
        <v>1927278733563.1235</v>
      </c>
      <c r="Q48" s="48">
        <v>1221755878.02</v>
      </c>
      <c r="R48" s="48">
        <v>0</v>
      </c>
      <c r="S48" s="48">
        <v>0</v>
      </c>
      <c r="T48" s="48">
        <v>0</v>
      </c>
      <c r="U48" s="48">
        <v>60810425.77</v>
      </c>
      <c r="V48" s="48">
        <v>1513637.3000000003</v>
      </c>
      <c r="W48" s="48">
        <v>0</v>
      </c>
      <c r="X48" s="48">
        <v>1148204.93</v>
      </c>
      <c r="Y48" s="48">
        <v>66645043.37</v>
      </c>
      <c r="Z48" s="48">
        <v>1091638566.65</v>
      </c>
      <c r="AA48" s="48">
        <v>0</v>
      </c>
      <c r="AB48" s="48">
        <v>0</v>
      </c>
      <c r="AC48" s="48">
        <v>0</v>
      </c>
      <c r="AD48" s="48">
        <v>25932288530.04999</v>
      </c>
      <c r="AE48" s="48">
        <v>71712129232.88002</v>
      </c>
      <c r="AF48" s="48">
        <v>-8469620.719999997</v>
      </c>
      <c r="AG48" s="48">
        <v>-162538199.58999997</v>
      </c>
      <c r="AH48" s="48">
        <v>11824762268.609999</v>
      </c>
      <c r="AI48" s="48">
        <v>31452797215.779995</v>
      </c>
      <c r="AJ48" s="48">
        <v>5222708239.780001</v>
      </c>
      <c r="AK48" s="48">
        <v>11421000427.47</v>
      </c>
      <c r="AL48" s="48">
        <v>8892306932.980001</v>
      </c>
      <c r="AM48" s="48">
        <v>29010547417.470005</v>
      </c>
      <c r="AN48" s="48">
        <v>980709.4</v>
      </c>
      <c r="AO48" s="48">
        <v>-9677628.25</v>
      </c>
      <c r="AP48" s="48">
        <v>209844592.37</v>
      </c>
      <c r="AQ48" s="48">
        <v>642026234.4800005</v>
      </c>
      <c r="AR48" s="48">
        <v>132142534.38999997</v>
      </c>
      <c r="AS48" s="48">
        <v>410326179.0900001</v>
      </c>
      <c r="AT48" s="48">
        <v>75186675.83999999</v>
      </c>
      <c r="AU48" s="48">
        <v>220640298.86000004</v>
      </c>
      <c r="AV48" s="48">
        <v>342900</v>
      </c>
      <c r="AW48" s="48">
        <v>5772374</v>
      </c>
      <c r="AX48" s="48">
        <v>2094649.52</v>
      </c>
      <c r="AY48" s="48">
        <v>5096289.649999999</v>
      </c>
      <c r="AZ48" s="48">
        <v>77832.62</v>
      </c>
      <c r="BA48" s="48">
        <v>191092.88</v>
      </c>
    </row>
    <row r="49" spans="1:53" s="7" customFormat="1" ht="13.5" customHeight="1">
      <c r="A49" s="28"/>
      <c r="B49" s="29" t="s">
        <v>45</v>
      </c>
      <c r="C49" s="29"/>
      <c r="D49" s="30"/>
      <c r="E49" s="48">
        <v>406454035.4699968</v>
      </c>
      <c r="F49" s="48">
        <v>29260219.640000366</v>
      </c>
      <c r="G49" s="48">
        <v>377193815.8299989</v>
      </c>
      <c r="H49" s="48">
        <v>37803426.83999934</v>
      </c>
      <c r="I49" s="48">
        <v>8011465.230000107</v>
      </c>
      <c r="J49" s="48">
        <v>29791961.609999534</v>
      </c>
      <c r="K49" s="48">
        <v>1221519593.270014</v>
      </c>
      <c r="L49" s="48"/>
      <c r="M49" s="48">
        <v>0</v>
      </c>
      <c r="N49" s="48">
        <v>0</v>
      </c>
      <c r="O49" s="48">
        <v>0</v>
      </c>
      <c r="P49" s="48">
        <v>37803348493.63351</v>
      </c>
      <c r="Q49" s="48">
        <v>120176.95000004768</v>
      </c>
      <c r="R49" s="48">
        <v>0</v>
      </c>
      <c r="S49" s="48">
        <v>0</v>
      </c>
      <c r="T49" s="48">
        <v>0</v>
      </c>
      <c r="U49" s="48">
        <v>0</v>
      </c>
      <c r="V49" s="48">
        <v>120176.95000000019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487948234.3699924</v>
      </c>
      <c r="AE49" s="48">
        <v>1221519593.270014</v>
      </c>
      <c r="AF49" s="48">
        <v>-7288574.799999997</v>
      </c>
      <c r="AG49" s="48">
        <v>-74130372.16999997</v>
      </c>
      <c r="AH49" s="48">
        <v>307239943.9099991</v>
      </c>
      <c r="AI49" s="48">
        <v>808592963.8499949</v>
      </c>
      <c r="AJ49" s="48">
        <v>82219020.43000111</v>
      </c>
      <c r="AK49" s="48">
        <v>211054037.44000015</v>
      </c>
      <c r="AL49" s="48">
        <v>104797135.43000114</v>
      </c>
      <c r="AM49" s="48">
        <v>285680592.4000034</v>
      </c>
      <c r="AN49" s="48">
        <v>980709.4</v>
      </c>
      <c r="AO49" s="48">
        <v>-9677628.25</v>
      </c>
      <c r="AP49" s="48">
        <v>9719169.290000012</v>
      </c>
      <c r="AQ49" s="48">
        <v>29216155.27000048</v>
      </c>
      <c r="AR49" s="48">
        <v>2594296.509999972</v>
      </c>
      <c r="AS49" s="48">
        <v>8011465.230000107</v>
      </c>
      <c r="AT49" s="48">
        <v>4616860.639999995</v>
      </c>
      <c r="AU49" s="48">
        <v>14985647.560000058</v>
      </c>
      <c r="AV49" s="48">
        <v>342900</v>
      </c>
      <c r="AW49" s="48">
        <v>2468374</v>
      </c>
      <c r="AX49" s="48">
        <v>2094649.52</v>
      </c>
      <c r="AY49" s="48">
        <v>3596289.6499999994</v>
      </c>
      <c r="AZ49" s="48">
        <v>70462.62</v>
      </c>
      <c r="BA49" s="48">
        <v>154378.83000000002</v>
      </c>
    </row>
    <row r="50" spans="1:53" ht="12">
      <c r="A50" s="16"/>
      <c r="B50" s="31"/>
      <c r="C50" s="31"/>
      <c r="D50" s="3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2" ht="12">
      <c r="A51" s="16"/>
      <c r="B51" s="32"/>
      <c r="C51" s="32"/>
      <c r="D51" s="3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17"/>
      <c r="S51" s="17"/>
      <c r="T51" s="16"/>
      <c r="U51" s="63"/>
      <c r="V51" s="63"/>
      <c r="W51" s="63"/>
      <c r="X51" s="63"/>
      <c r="Y51" s="63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32"/>
      <c r="AM51" s="32"/>
      <c r="AN51" s="32"/>
      <c r="AO51" s="32"/>
      <c r="AP51" s="32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12">
      <c r="A52" s="16"/>
      <c r="B52" s="32"/>
      <c r="C52" s="32"/>
      <c r="D52" s="32"/>
      <c r="E52" s="32"/>
      <c r="F52" s="32"/>
      <c r="G52" s="17"/>
      <c r="H52" s="17"/>
      <c r="I52" s="17"/>
      <c r="J52" s="17"/>
      <c r="K52" s="17"/>
      <c r="L52" s="49"/>
      <c r="M52" s="17"/>
      <c r="N52" s="17"/>
      <c r="O52" s="17"/>
      <c r="P52" s="17"/>
      <c r="Q52" s="17"/>
      <c r="R52" s="17"/>
      <c r="S52" s="17"/>
      <c r="T52" s="16"/>
      <c r="U52" s="63"/>
      <c r="V52" s="63"/>
      <c r="W52" s="63"/>
      <c r="X52" s="63"/>
      <c r="Y52" s="63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2"/>
      <c r="AM52" s="32"/>
      <c r="AN52" s="32"/>
      <c r="AO52" s="32"/>
      <c r="AP52" s="32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15.75">
      <c r="A53" s="18"/>
      <c r="B53" s="32"/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2"/>
      <c r="AM53" s="32"/>
      <c r="AN53" s="32"/>
      <c r="AO53" s="32"/>
      <c r="AP53" s="40" t="s">
        <v>136</v>
      </c>
      <c r="AQ53" s="20"/>
      <c r="AR53" s="21"/>
      <c r="AS53" s="22"/>
      <c r="AT53" s="23"/>
      <c r="AU53" s="24"/>
      <c r="AV53" s="24"/>
      <c r="AW53" s="20"/>
      <c r="AX53" s="20"/>
      <c r="AY53" s="25"/>
      <c r="AZ53" s="19"/>
    </row>
    <row r="54" spans="1:56" ht="15.75">
      <c r="A54" s="18"/>
      <c r="B54" s="1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7"/>
      <c r="AP54" s="20" t="s">
        <v>134</v>
      </c>
      <c r="AQ54" s="20"/>
      <c r="AR54" s="21"/>
      <c r="AS54" s="22"/>
      <c r="AT54" s="23"/>
      <c r="AU54" s="22"/>
      <c r="AV54" s="20"/>
      <c r="AW54" s="25"/>
      <c r="AX54" s="38"/>
      <c r="AY54" s="42" t="s">
        <v>135</v>
      </c>
      <c r="AZ54" s="43"/>
      <c r="BA54" s="44"/>
      <c r="BB54" s="44"/>
      <c r="BC54" s="44"/>
      <c r="BD54" s="44"/>
    </row>
    <row r="55" spans="42:56" ht="15.75">
      <c r="AP55" s="41"/>
      <c r="AX55" s="39"/>
      <c r="AY55" s="44"/>
      <c r="AZ55" s="44"/>
      <c r="BA55" s="44"/>
      <c r="BB55" s="44"/>
      <c r="BC55" s="44"/>
      <c r="BD55" s="44"/>
    </row>
    <row r="56" spans="42:56" ht="15.75">
      <c r="AP56" s="41"/>
      <c r="AX56" s="39"/>
      <c r="AY56" s="44"/>
      <c r="AZ56" s="44"/>
      <c r="BA56" s="44"/>
      <c r="BB56" s="44"/>
      <c r="BC56" s="44"/>
      <c r="BD56" s="44"/>
    </row>
    <row r="57" spans="42:56" ht="15.75">
      <c r="AP57" s="41"/>
      <c r="AX57" s="39"/>
      <c r="AY57" s="44"/>
      <c r="AZ57" s="44"/>
      <c r="BA57" s="44"/>
      <c r="BB57" s="44"/>
      <c r="BC57" s="44"/>
      <c r="BD57" s="44"/>
    </row>
    <row r="58" spans="42:56" ht="15.75">
      <c r="AP58" s="41"/>
      <c r="AX58" s="39"/>
      <c r="AY58" s="39"/>
      <c r="AZ58" s="39"/>
      <c r="BA58" s="39"/>
      <c r="BB58" s="39"/>
      <c r="BC58" s="39"/>
      <c r="BD58" s="39"/>
    </row>
    <row r="59" spans="42:56" ht="15.75">
      <c r="AP59" s="41"/>
      <c r="AX59" s="39"/>
      <c r="AY59" s="39"/>
      <c r="AZ59" s="39"/>
      <c r="BA59" s="39"/>
      <c r="BB59" s="39"/>
      <c r="BC59" s="39"/>
      <c r="BD59" s="39"/>
    </row>
    <row r="60" spans="42:56" ht="15.75">
      <c r="AP60" s="41"/>
      <c r="AX60" s="39"/>
      <c r="AY60" s="39"/>
      <c r="AZ60" s="39"/>
      <c r="BA60" s="39"/>
      <c r="BB60" s="39"/>
      <c r="BC60" s="39"/>
      <c r="BD60" s="39"/>
    </row>
    <row r="61" spans="42:56" ht="15.75">
      <c r="AP61" s="41"/>
      <c r="AX61" s="39"/>
      <c r="AY61" s="39"/>
      <c r="AZ61" s="39"/>
      <c r="BA61" s="39"/>
      <c r="BB61" s="39"/>
      <c r="BC61" s="39"/>
      <c r="BD61" s="39"/>
    </row>
    <row r="62" spans="42:56" ht="15.75">
      <c r="AP62" s="41"/>
      <c r="AX62" s="39"/>
      <c r="AY62" s="39"/>
      <c r="AZ62" s="39"/>
      <c r="BA62" s="39"/>
      <c r="BB62" s="39"/>
      <c r="BC62" s="39"/>
      <c r="BD62" s="39"/>
    </row>
  </sheetData>
  <sheetProtection/>
  <mergeCells count="29">
    <mergeCell ref="U51:Y51"/>
    <mergeCell ref="U52:Y52"/>
    <mergeCell ref="P5:P6"/>
    <mergeCell ref="Q5:AC5"/>
    <mergeCell ref="P4:AC4"/>
    <mergeCell ref="AP4:BA4"/>
    <mergeCell ref="AP5:AQ5"/>
    <mergeCell ref="AR5:AS5"/>
    <mergeCell ref="AT5:AU5"/>
    <mergeCell ref="AV5:AW5"/>
    <mergeCell ref="AX5:AY5"/>
    <mergeCell ref="AZ5:BA5"/>
    <mergeCell ref="E1:N1"/>
    <mergeCell ref="D4:D6"/>
    <mergeCell ref="B4:B6"/>
    <mergeCell ref="E5:G5"/>
    <mergeCell ref="H5:J5"/>
    <mergeCell ref="K5:L5"/>
    <mergeCell ref="M5:O5"/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2014-11-20T07:04:10Z</cp:lastPrinted>
  <dcterms:created xsi:type="dcterms:W3CDTF">2004-04-14T14:07:04Z</dcterms:created>
  <dcterms:modified xsi:type="dcterms:W3CDTF">2014-11-26T11:34:01Z</dcterms:modified>
  <cp:category/>
  <cp:version/>
  <cp:contentType/>
  <cp:contentStatus/>
</cp:coreProperties>
</file>