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II кв. 2007" sheetId="1" r:id="rId1"/>
  </sheets>
  <definedNames>
    <definedName name="Data">'II кв. 2007'!#REF!</definedName>
    <definedName name="Delete1">'II кв. 2007'!#REF!</definedName>
    <definedName name="Delete2">'II кв. 2007'!#REF!</definedName>
    <definedName name="Title">'II кв. 2007'!$H$2</definedName>
    <definedName name="Total">'II кв. 2007'!$71:$71</definedName>
    <definedName name="WOGUK">'II кв. 2007'!$72:$72</definedName>
    <definedName name="_xlnm.Print_Titles" localSheetId="0">'II кв. 2007'!$A:$C,'II кв. 2007'!$4:$7</definedName>
    <definedName name="_xlnm.Print_Area" localSheetId="0">'II кв. 2007'!$A$1:$AZ$72</definedName>
  </definedNames>
  <calcPr fullCalcOnLoad="1"/>
</workbook>
</file>

<file path=xl/sharedStrings.xml><?xml version="1.0" encoding="utf-8"?>
<sst xmlns="http://schemas.openxmlformats.org/spreadsheetml/2006/main" count="203" uniqueCount="116">
  <si>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</si>
  <si>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</si>
  <si>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</si>
  <si>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</si>
  <si>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</si>
  <si>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</si>
  <si>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</si>
  <si>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</si>
  <si>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</si>
  <si>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</si>
  <si>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</si>
  <si>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</si>
  <si>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</si>
  <si>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</si>
  <si>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</si>
  <si>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</si>
  <si>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</si>
  <si>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</si>
  <si>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</si>
  <si>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</si>
  <si>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</si>
  <si>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</si>
  <si>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</si>
  <si>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</si>
  <si>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</si>
  <si>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</si>
  <si>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</si>
  <si>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</si>
  <si>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</si>
  <si>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</si>
  <si>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</si>
  <si>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</si>
  <si>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</si>
  <si>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</si>
  <si>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</si>
  <si>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</si>
  <si>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</si>
  <si>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</si>
  <si>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</si>
  <si>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</si>
  <si>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</si>
  <si>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</si>
  <si>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</si>
  <si>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</si>
  <si>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</si>
  <si>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</si>
  <si>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</si>
  <si>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</si>
  <si>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</si>
  <si>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</si>
  <si>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)</t>
  </si>
  <si>
    <t>Формализованное наименование управляющей компании</t>
  </si>
  <si>
    <t>АГАНА УК</t>
  </si>
  <si>
    <t>КОНСЕРВАТИВНЫЙ</t>
  </si>
  <si>
    <t>СБАЛАНСИРОВАННЫЙ</t>
  </si>
  <si>
    <t>АК БАРС КАПИТАЛ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</si>
  <si>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</si>
  <si>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</si>
  <si>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</si>
  <si>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</si>
  <si>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</si>
  <si>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БАЗИС-ИНВЕСТ УК</t>
  </si>
  <si>
    <t>БИНБАНКА УК</t>
  </si>
  <si>
    <t>БКС УК</t>
  </si>
  <si>
    <t>ДОХОДНЫЙ</t>
  </si>
  <si>
    <t>ВИКА УК</t>
  </si>
  <si>
    <t>ВТБ УПРАВЛЕНИЕ АКТИВАМИ УК</t>
  </si>
  <si>
    <t>ВЭБ УК</t>
  </si>
  <si>
    <t>ДВОРЦОВАЯ ПЛОЩАДЬ УК</t>
  </si>
  <si>
    <t>ДОВЕРИЕ КАПИТАЛ УК</t>
  </si>
  <si>
    <t>АКТУАЛЬНЫЙ</t>
  </si>
  <si>
    <t>ПЕРСПЕКТИВНЫЙ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</si>
  <si>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</si>
  <si>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</si>
  <si>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</si>
  <si>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</si>
  <si>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</si>
  <si>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</si>
  <si>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ФОРТИС ИНВЕСТМЕНТС УК</t>
  </si>
  <si>
    <t>ЛИДЕР УК</t>
  </si>
  <si>
    <t>МДМ УК</t>
  </si>
  <si>
    <t>МЕТАЛЛИНВЕСТТРАСТ УК</t>
  </si>
  <si>
    <t>МЕТРОПОЛЬ УК</t>
  </si>
  <si>
    <t>МИР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</si>
  <si>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</si>
  <si>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</si>
  <si>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</si>
  <si>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</si>
  <si>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</si>
  <si>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ПЕНСИОННЫЙ РЕЗЕРВ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</si>
  <si>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</si>
  <si>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</si>
  <si>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</si>
  <si>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</si>
  <si>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</si>
  <si>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</si>
  <si>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</si>
  <si>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</si>
  <si>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</si>
  <si>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</si>
  <si>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</si>
  <si>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</si>
  <si>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</si>
  <si>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</si>
  <si>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</si>
  <si>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ДОЛГОСРОЧНОГО РОСТА</t>
  </si>
  <si>
    <t>КОНСЕРВАТИВНОГО СОХРАНЕНИЯ КАПИТАЛА</t>
  </si>
  <si>
    <t>ТРОЙКА ДИАЛОГ УК</t>
  </si>
  <si>
    <t>УМ УК</t>
  </si>
  <si>
    <t>УРАЛСИБ-УПРАВЛЕНИЕ КАПИТАЛОМ УК</t>
  </si>
  <si>
    <t>УРАЛСИБ УК</t>
  </si>
  <si>
    <t>УРАЛСИБ Эссет Менеджмент УК</t>
  </si>
  <si>
    <t>ФИНАМ МЕНЕДЖМЕНТ УК</t>
  </si>
  <si>
    <t>ЦЕНТРАЛЬНАЯ УК</t>
  </si>
  <si>
    <t>ЯМАЛ УК</t>
  </si>
  <si>
    <t>II квартал 2007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</si>
</sst>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b/>
      <sz val="5"/>
      <name val="Arial Cyr"/>
      <family val="2"/>
    </font>
    <font>
      <b/>
      <sz val="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2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166" fontId="9" fillId="4" borderId="4" xfId="0" applyNumberFormat="1" applyFont="1" applyFill="1" applyBorder="1" applyAlignment="1">
      <alignment wrapText="1"/>
    </xf>
    <xf numFmtId="166" fontId="9" fillId="4" borderId="5" xfId="0" applyNumberFormat="1" applyFont="1" applyFill="1" applyBorder="1" applyAlignment="1">
      <alignment wrapText="1"/>
    </xf>
    <xf numFmtId="166" fontId="6" fillId="0" borderId="1" xfId="0" applyNumberFormat="1" applyFont="1" applyBorder="1" applyAlignment="1">
      <alignment vertical="top" wrapText="1"/>
    </xf>
    <xf numFmtId="166" fontId="10" fillId="4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selection activeCell="AV44" sqref="AV44"/>
    </sheetView>
  </sheetViews>
  <sheetFormatPr defaultColWidth="9.00390625" defaultRowHeight="12.75"/>
  <cols>
    <col min="1" max="1" width="2.875" style="3" customWidth="1"/>
    <col min="2" max="2" width="17.125" style="1" customWidth="1"/>
    <col min="3" max="3" width="11.125" style="2" customWidth="1"/>
    <col min="4" max="4" width="10.00390625" style="1" customWidth="1"/>
    <col min="5" max="5" width="9.00390625" style="1" customWidth="1"/>
    <col min="6" max="6" width="10.1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00390625" style="1" customWidth="1"/>
    <col min="11" max="11" width="6.625" style="1" customWidth="1"/>
    <col min="12" max="12" width="6.75390625" style="1" customWidth="1"/>
    <col min="13" max="13" width="5.75390625" style="1" customWidth="1"/>
    <col min="14" max="14" width="6.00390625" style="1" customWidth="1"/>
    <col min="15" max="15" width="11.75390625" style="1" customWidth="1"/>
    <col min="16" max="16" width="9.00390625" style="1" customWidth="1"/>
    <col min="17" max="17" width="7.75390625" style="1" customWidth="1"/>
    <col min="18" max="18" width="8.875" style="1" customWidth="1"/>
    <col min="19" max="19" width="7.875" style="1" customWidth="1"/>
    <col min="20" max="20" width="7.75390625" style="1" customWidth="1"/>
    <col min="21" max="21" width="8.00390625" style="1" customWidth="1"/>
    <col min="22" max="22" width="8.125" style="1" customWidth="1"/>
    <col min="23" max="23" width="8.25390625" style="1" customWidth="1"/>
    <col min="24" max="24" width="7.125" style="1" customWidth="1"/>
    <col min="25" max="25" width="7.75390625" style="1" customWidth="1"/>
    <col min="26" max="26" width="6.875" style="1" customWidth="1"/>
    <col min="27" max="27" width="6.75390625" style="1" customWidth="1"/>
    <col min="28" max="28" width="7.25390625" style="1" customWidth="1"/>
    <col min="29" max="30" width="10.00390625" style="1" customWidth="1"/>
    <col min="31" max="31" width="8.375" style="1" customWidth="1"/>
    <col min="32" max="32" width="8.75390625" style="1" customWidth="1"/>
    <col min="33" max="34" width="10.125" style="1" customWidth="1"/>
    <col min="35" max="35" width="8.25390625" style="1" customWidth="1"/>
    <col min="36" max="36" width="8.375" style="1" customWidth="1"/>
    <col min="37" max="38" width="10.00390625" style="1" customWidth="1"/>
    <col min="39" max="39" width="8.25390625" style="1" customWidth="1"/>
    <col min="40" max="40" width="8.375" style="1" customWidth="1"/>
    <col min="41" max="41" width="8.875" style="1" customWidth="1"/>
    <col min="42" max="42" width="9.625" style="1" customWidth="1"/>
    <col min="43" max="43" width="8.625" style="1" customWidth="1"/>
    <col min="44" max="44" width="8.375" style="1" customWidth="1"/>
    <col min="45" max="45" width="8.25390625" style="1" customWidth="1"/>
    <col min="46" max="46" width="8.375" style="1" customWidth="1"/>
    <col min="47" max="47" width="8.25390625" style="1" customWidth="1"/>
    <col min="48" max="48" width="8.00390625" style="1" customWidth="1"/>
    <col min="49" max="49" width="8.25390625" style="1" customWidth="1"/>
    <col min="50" max="50" width="8.375" style="1" customWidth="1"/>
    <col min="51" max="51" width="7.125" style="1" customWidth="1"/>
    <col min="52" max="52" width="7.75390625" style="1" customWidth="1"/>
    <col min="53" max="16384" width="9.125" style="1" customWidth="1"/>
  </cols>
  <sheetData>
    <row r="1" spans="1:13" s="2" customFormat="1" ht="12">
      <c r="A1" s="3"/>
      <c r="D1" s="33" t="s">
        <v>45</v>
      </c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12" customHeight="1">
      <c r="A2" s="3"/>
      <c r="D2" s="14"/>
      <c r="G2" s="24" t="s">
        <v>49</v>
      </c>
      <c r="H2" s="14" t="s">
        <v>115</v>
      </c>
      <c r="J2" s="25" t="s">
        <v>50</v>
      </c>
      <c r="M2" s="16"/>
    </row>
    <row r="3" ht="3.75" customHeight="1"/>
    <row r="4" spans="1:52" s="5" customFormat="1" ht="9.75" customHeight="1">
      <c r="A4" s="34" t="s">
        <v>1</v>
      </c>
      <c r="B4" s="34" t="s">
        <v>51</v>
      </c>
      <c r="C4" s="34" t="s">
        <v>48</v>
      </c>
      <c r="D4" s="35" t="s">
        <v>42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35" t="s">
        <v>43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  <c r="AC4" s="38" t="s">
        <v>39</v>
      </c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 t="s">
        <v>40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s="4" customFormat="1" ht="19.5" customHeight="1">
      <c r="A5" s="34"/>
      <c r="B5" s="34"/>
      <c r="C5" s="34"/>
      <c r="D5" s="47" t="s">
        <v>15</v>
      </c>
      <c r="E5" s="47"/>
      <c r="F5" s="47"/>
      <c r="G5" s="47" t="s">
        <v>10</v>
      </c>
      <c r="H5" s="47"/>
      <c r="I5" s="47"/>
      <c r="J5" s="47" t="s">
        <v>34</v>
      </c>
      <c r="K5" s="47"/>
      <c r="L5" s="47" t="s">
        <v>9</v>
      </c>
      <c r="M5" s="47"/>
      <c r="N5" s="47"/>
      <c r="O5" s="42" t="s">
        <v>47</v>
      </c>
      <c r="P5" s="44" t="s">
        <v>16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39" t="s">
        <v>3</v>
      </c>
      <c r="AD5" s="40"/>
      <c r="AE5" s="41" t="s">
        <v>4</v>
      </c>
      <c r="AF5" s="41"/>
      <c r="AG5" s="41" t="s">
        <v>5</v>
      </c>
      <c r="AH5" s="41"/>
      <c r="AI5" s="41" t="s">
        <v>8</v>
      </c>
      <c r="AJ5" s="41"/>
      <c r="AK5" s="41" t="s">
        <v>6</v>
      </c>
      <c r="AL5" s="41"/>
      <c r="AM5" s="41" t="s">
        <v>7</v>
      </c>
      <c r="AN5" s="41"/>
      <c r="AO5" s="39" t="s">
        <v>3</v>
      </c>
      <c r="AP5" s="40"/>
      <c r="AQ5" s="41" t="s">
        <v>10</v>
      </c>
      <c r="AR5" s="41"/>
      <c r="AS5" s="41" t="s">
        <v>11</v>
      </c>
      <c r="AT5" s="41"/>
      <c r="AU5" s="41" t="s">
        <v>12</v>
      </c>
      <c r="AV5" s="41"/>
      <c r="AW5" s="41" t="s">
        <v>13</v>
      </c>
      <c r="AX5" s="41"/>
      <c r="AY5" s="41" t="s">
        <v>14</v>
      </c>
      <c r="AZ5" s="41"/>
    </row>
    <row r="6" spans="1:52" s="4" customFormat="1" ht="29.25" customHeight="1">
      <c r="A6" s="34"/>
      <c r="B6" s="34"/>
      <c r="C6" s="34"/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31</v>
      </c>
      <c r="J6" s="10" t="s">
        <v>35</v>
      </c>
      <c r="K6" s="10" t="s">
        <v>36</v>
      </c>
      <c r="L6" s="10" t="s">
        <v>35</v>
      </c>
      <c r="M6" s="10" t="s">
        <v>37</v>
      </c>
      <c r="N6" s="10" t="s">
        <v>36</v>
      </c>
      <c r="O6" s="43"/>
      <c r="P6" s="19" t="s">
        <v>3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Z6" s="20" t="s">
        <v>26</v>
      </c>
      <c r="AA6" s="20" t="s">
        <v>27</v>
      </c>
      <c r="AB6" s="20" t="s">
        <v>28</v>
      </c>
      <c r="AC6" s="20" t="s">
        <v>0</v>
      </c>
      <c r="AD6" s="20" t="s">
        <v>2</v>
      </c>
      <c r="AE6" s="20" t="s">
        <v>0</v>
      </c>
      <c r="AF6" s="20" t="s">
        <v>2</v>
      </c>
      <c r="AG6" s="20" t="s">
        <v>0</v>
      </c>
      <c r="AH6" s="20" t="s">
        <v>2</v>
      </c>
      <c r="AI6" s="20" t="s">
        <v>0</v>
      </c>
      <c r="AJ6" s="20" t="s">
        <v>2</v>
      </c>
      <c r="AK6" s="20" t="s">
        <v>0</v>
      </c>
      <c r="AL6" s="20" t="s">
        <v>2</v>
      </c>
      <c r="AM6" s="20" t="s">
        <v>0</v>
      </c>
      <c r="AN6" s="20" t="s">
        <v>2</v>
      </c>
      <c r="AO6" s="20" t="s">
        <v>0</v>
      </c>
      <c r="AP6" s="20" t="s">
        <v>2</v>
      </c>
      <c r="AQ6" s="20" t="s">
        <v>0</v>
      </c>
      <c r="AR6" s="20" t="s">
        <v>2</v>
      </c>
      <c r="AS6" s="20" t="s">
        <v>0</v>
      </c>
      <c r="AT6" s="20" t="s">
        <v>2</v>
      </c>
      <c r="AU6" s="20" t="s">
        <v>0</v>
      </c>
      <c r="AV6" s="20" t="s">
        <v>2</v>
      </c>
      <c r="AW6" s="20" t="s">
        <v>0</v>
      </c>
      <c r="AX6" s="20" t="s">
        <v>2</v>
      </c>
      <c r="AY6" s="20" t="s">
        <v>0</v>
      </c>
      <c r="AZ6" s="20" t="s">
        <v>2</v>
      </c>
    </row>
    <row r="7" spans="1:52" s="7" customFormat="1" ht="9" customHeight="1">
      <c r="A7" s="9"/>
      <c r="B7" s="9"/>
      <c r="C7" s="9"/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41</v>
      </c>
      <c r="L7" s="6" t="s">
        <v>38</v>
      </c>
      <c r="M7" s="6" t="s">
        <v>41</v>
      </c>
      <c r="N7" s="6" t="s">
        <v>41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6" t="s">
        <v>38</v>
      </c>
      <c r="AJ7" s="6" t="s">
        <v>38</v>
      </c>
      <c r="AK7" s="6" t="s">
        <v>38</v>
      </c>
      <c r="AL7" s="6" t="s">
        <v>38</v>
      </c>
      <c r="AM7" s="6" t="s">
        <v>38</v>
      </c>
      <c r="AN7" s="6" t="s">
        <v>38</v>
      </c>
      <c r="AO7" s="6" t="s">
        <v>38</v>
      </c>
      <c r="AP7" s="6" t="s">
        <v>38</v>
      </c>
      <c r="AQ7" s="6" t="s">
        <v>38</v>
      </c>
      <c r="AR7" s="6" t="s">
        <v>38</v>
      </c>
      <c r="AS7" s="6" t="s">
        <v>38</v>
      </c>
      <c r="AT7" s="6" t="s">
        <v>38</v>
      </c>
      <c r="AU7" s="6" t="s">
        <v>38</v>
      </c>
      <c r="AV7" s="6" t="s">
        <v>38</v>
      </c>
      <c r="AW7" s="6" t="s">
        <v>38</v>
      </c>
      <c r="AX7" s="6" t="s">
        <v>38</v>
      </c>
      <c r="AY7" s="6" t="s">
        <v>38</v>
      </c>
      <c r="AZ7" s="6" t="s">
        <v>38</v>
      </c>
    </row>
    <row r="8" spans="1:52" s="23" customFormat="1" ht="9" customHeight="1">
      <c r="A8" s="22">
        <v>1</v>
      </c>
      <c r="B8" s="26" t="s">
        <v>52</v>
      </c>
      <c r="C8" s="26" t="s">
        <v>53</v>
      </c>
      <c r="D8" s="31">
        <v>9758.53</v>
      </c>
      <c r="E8" s="31">
        <v>4572.27</v>
      </c>
      <c r="F8" s="31">
        <v>5186.26</v>
      </c>
      <c r="G8" s="31">
        <v>1060.71</v>
      </c>
      <c r="H8" s="31">
        <v>322.84</v>
      </c>
      <c r="I8" s="31">
        <v>737.87</v>
      </c>
      <c r="J8" s="31">
        <v>25730.94</v>
      </c>
      <c r="K8" s="31">
        <v>2.43</v>
      </c>
      <c r="L8" s="31">
        <v>0</v>
      </c>
      <c r="M8" s="31">
        <v>0</v>
      </c>
      <c r="N8" s="31">
        <v>0</v>
      </c>
      <c r="O8" s="31">
        <v>1060709.81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-1184.14</v>
      </c>
      <c r="AD8" s="31">
        <v>25730.94</v>
      </c>
      <c r="AE8" s="31">
        <v>-576.52</v>
      </c>
      <c r="AF8" s="31">
        <v>-2003.72</v>
      </c>
      <c r="AG8" s="31">
        <v>6060.15</v>
      </c>
      <c r="AH8" s="31">
        <v>9116.19</v>
      </c>
      <c r="AI8" s="31">
        <v>0</v>
      </c>
      <c r="AJ8" s="31">
        <v>0</v>
      </c>
      <c r="AK8" s="31">
        <v>-6667.77</v>
      </c>
      <c r="AL8" s="31">
        <v>18618.47</v>
      </c>
      <c r="AM8" s="31">
        <v>0</v>
      </c>
      <c r="AN8" s="31">
        <v>0</v>
      </c>
      <c r="AO8" s="31">
        <v>1402.95</v>
      </c>
      <c r="AP8" s="31">
        <v>4572.27</v>
      </c>
      <c r="AQ8" s="31">
        <v>218.56</v>
      </c>
      <c r="AR8" s="31">
        <v>322.84</v>
      </c>
      <c r="AS8" s="31">
        <v>303.97</v>
      </c>
      <c r="AT8" s="31">
        <v>387.63</v>
      </c>
      <c r="AU8" s="31">
        <v>0</v>
      </c>
      <c r="AV8" s="31">
        <v>2600</v>
      </c>
      <c r="AW8" s="31">
        <v>830.42</v>
      </c>
      <c r="AX8" s="31">
        <v>1131.8</v>
      </c>
      <c r="AY8" s="31">
        <v>50</v>
      </c>
      <c r="AZ8" s="31">
        <v>130</v>
      </c>
    </row>
    <row r="9" spans="1:52" s="23" customFormat="1" ht="9" customHeight="1">
      <c r="A9" s="22">
        <v>2</v>
      </c>
      <c r="B9" s="26" t="s">
        <v>52</v>
      </c>
      <c r="C9" s="26" t="s">
        <v>54</v>
      </c>
      <c r="D9" s="31">
        <v>59685.84</v>
      </c>
      <c r="E9" s="31">
        <v>26553.06</v>
      </c>
      <c r="F9" s="31">
        <v>33132.78</v>
      </c>
      <c r="G9" s="31">
        <v>6487.59</v>
      </c>
      <c r="H9" s="31">
        <v>2025.15</v>
      </c>
      <c r="I9" s="31">
        <v>4462.44</v>
      </c>
      <c r="J9" s="31">
        <v>185475.34</v>
      </c>
      <c r="K9" s="31">
        <v>2.86</v>
      </c>
      <c r="L9" s="31">
        <v>0</v>
      </c>
      <c r="M9" s="31">
        <v>0</v>
      </c>
      <c r="N9" s="31">
        <v>0</v>
      </c>
      <c r="O9" s="31">
        <v>6487590.99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-34677.04</v>
      </c>
      <c r="AD9" s="31">
        <v>185475.34</v>
      </c>
      <c r="AE9" s="31">
        <v>-2148</v>
      </c>
      <c r="AF9" s="31">
        <v>3008.4</v>
      </c>
      <c r="AG9" s="31">
        <v>33010.05</v>
      </c>
      <c r="AH9" s="31">
        <v>49109.25</v>
      </c>
      <c r="AI9" s="31">
        <v>0</v>
      </c>
      <c r="AJ9" s="31">
        <v>96.45</v>
      </c>
      <c r="AK9" s="31">
        <v>-65539.09</v>
      </c>
      <c r="AL9" s="31">
        <v>133261.24</v>
      </c>
      <c r="AM9" s="31">
        <v>0</v>
      </c>
      <c r="AN9" s="31">
        <v>0</v>
      </c>
      <c r="AO9" s="31">
        <v>7292.66</v>
      </c>
      <c r="AP9" s="31">
        <v>26553.06</v>
      </c>
      <c r="AQ9" s="31">
        <v>1305.48</v>
      </c>
      <c r="AR9" s="31">
        <v>2025.15</v>
      </c>
      <c r="AS9" s="31">
        <v>1629.65</v>
      </c>
      <c r="AT9" s="31">
        <v>2085.62</v>
      </c>
      <c r="AU9" s="31">
        <v>0</v>
      </c>
      <c r="AV9" s="31">
        <v>16000</v>
      </c>
      <c r="AW9" s="31">
        <v>4307.53</v>
      </c>
      <c r="AX9" s="31">
        <v>6312.29</v>
      </c>
      <c r="AY9" s="31">
        <v>50</v>
      </c>
      <c r="AZ9" s="31">
        <v>130</v>
      </c>
    </row>
    <row r="10" spans="1:52" s="23" customFormat="1" ht="9" customHeight="1">
      <c r="A10" s="22">
        <v>3</v>
      </c>
      <c r="B10" s="26" t="s">
        <v>55</v>
      </c>
      <c r="C10" s="26"/>
      <c r="D10" s="31">
        <v>8612807.73</v>
      </c>
      <c r="E10" s="31">
        <v>1088667.17</v>
      </c>
      <c r="F10" s="31">
        <v>7524140.5600000005</v>
      </c>
      <c r="G10" s="31">
        <v>782982.52</v>
      </c>
      <c r="H10" s="31">
        <v>279232.6</v>
      </c>
      <c r="I10" s="31">
        <v>503749.92</v>
      </c>
      <c r="J10" s="31">
        <v>26987344.45</v>
      </c>
      <c r="K10" s="31">
        <v>3.45</v>
      </c>
      <c r="L10" s="31">
        <v>0</v>
      </c>
      <c r="M10" s="31">
        <v>0</v>
      </c>
      <c r="N10" s="31">
        <v>0</v>
      </c>
      <c r="O10" s="31">
        <v>782982520.73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10241897.03</v>
      </c>
      <c r="AD10" s="31">
        <v>26987344.45</v>
      </c>
      <c r="AE10" s="31">
        <v>5380642.14</v>
      </c>
      <c r="AF10" s="31">
        <v>10387469.5</v>
      </c>
      <c r="AG10" s="31">
        <v>6986527.38</v>
      </c>
      <c r="AH10" s="31">
        <v>13653371.83</v>
      </c>
      <c r="AI10" s="31">
        <v>602055.79</v>
      </c>
      <c r="AJ10" s="31">
        <v>2103699.64</v>
      </c>
      <c r="AK10" s="31">
        <v>-2727328.28</v>
      </c>
      <c r="AL10" s="31">
        <v>842803.48</v>
      </c>
      <c r="AM10" s="31">
        <v>0</v>
      </c>
      <c r="AN10" s="31">
        <v>0</v>
      </c>
      <c r="AO10" s="31">
        <v>491032.56</v>
      </c>
      <c r="AP10" s="31">
        <v>1088667.17</v>
      </c>
      <c r="AQ10" s="31">
        <v>134791.16</v>
      </c>
      <c r="AR10" s="31">
        <v>279232.6</v>
      </c>
      <c r="AS10" s="31">
        <v>356163.4</v>
      </c>
      <c r="AT10" s="31">
        <v>632396.27</v>
      </c>
      <c r="AU10" s="31">
        <v>0</v>
      </c>
      <c r="AV10" s="31">
        <v>18000</v>
      </c>
      <c r="AW10" s="31">
        <v>0</v>
      </c>
      <c r="AX10" s="31">
        <v>155518.42</v>
      </c>
      <c r="AY10" s="31">
        <v>78</v>
      </c>
      <c r="AZ10" s="31">
        <v>3519.88</v>
      </c>
    </row>
    <row r="11" spans="1:52" s="23" customFormat="1" ht="9" customHeight="1">
      <c r="A11" s="22">
        <v>4</v>
      </c>
      <c r="B11" s="26" t="s">
        <v>56</v>
      </c>
      <c r="C11" s="26"/>
      <c r="D11" s="31">
        <v>210490.53</v>
      </c>
      <c r="E11" s="31">
        <v>31123.28</v>
      </c>
      <c r="F11" s="31">
        <v>179367.25</v>
      </c>
      <c r="G11" s="31">
        <v>19135.5</v>
      </c>
      <c r="H11" s="31">
        <v>6685.98</v>
      </c>
      <c r="I11" s="31">
        <v>12449.52</v>
      </c>
      <c r="J11" s="31">
        <v>1078528.51</v>
      </c>
      <c r="K11" s="31">
        <v>5.64</v>
      </c>
      <c r="L11" s="31">
        <v>0</v>
      </c>
      <c r="M11" s="31">
        <v>0</v>
      </c>
      <c r="N11" s="31">
        <v>0</v>
      </c>
      <c r="O11" s="31">
        <v>19135502.76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-109272.37</v>
      </c>
      <c r="AD11" s="31">
        <v>1078528.51</v>
      </c>
      <c r="AE11" s="31">
        <v>-48423</v>
      </c>
      <c r="AF11" s="31">
        <v>-21761.35</v>
      </c>
      <c r="AG11" s="31">
        <v>99455.95</v>
      </c>
      <c r="AH11" s="31">
        <v>195954.84</v>
      </c>
      <c r="AI11" s="31">
        <v>73.59</v>
      </c>
      <c r="AJ11" s="31">
        <v>223.32</v>
      </c>
      <c r="AK11" s="31">
        <v>-160378.91</v>
      </c>
      <c r="AL11" s="31">
        <v>904111.7</v>
      </c>
      <c r="AM11" s="31">
        <v>0</v>
      </c>
      <c r="AN11" s="31">
        <v>0</v>
      </c>
      <c r="AO11" s="31">
        <v>5469</v>
      </c>
      <c r="AP11" s="31">
        <v>31123.28</v>
      </c>
      <c r="AQ11" s="31">
        <v>3391.79</v>
      </c>
      <c r="AR11" s="31">
        <v>6685.98</v>
      </c>
      <c r="AS11" s="31">
        <v>2077.21</v>
      </c>
      <c r="AT11" s="31">
        <v>8860.81</v>
      </c>
      <c r="AU11" s="31">
        <v>0</v>
      </c>
      <c r="AV11" s="31">
        <v>15000</v>
      </c>
      <c r="AW11" s="31">
        <v>0</v>
      </c>
      <c r="AX11" s="31">
        <v>576.49</v>
      </c>
      <c r="AY11" s="31">
        <v>0</v>
      </c>
      <c r="AZ11" s="31">
        <v>0</v>
      </c>
    </row>
    <row r="12" spans="1:52" s="23" customFormat="1" ht="9" customHeight="1">
      <c r="A12" s="22">
        <v>5</v>
      </c>
      <c r="B12" s="26" t="s">
        <v>57</v>
      </c>
      <c r="C12" s="26"/>
      <c r="D12" s="31">
        <v>2061296.85</v>
      </c>
      <c r="E12" s="31">
        <v>354484.55</v>
      </c>
      <c r="F12" s="31">
        <v>1706812.3</v>
      </c>
      <c r="G12" s="31">
        <v>187390.62</v>
      </c>
      <c r="H12" s="31">
        <v>66782.79</v>
      </c>
      <c r="I12" s="31">
        <v>120607.83</v>
      </c>
      <c r="J12" s="31">
        <v>3868619.2</v>
      </c>
      <c r="K12" s="31">
        <v>2.06</v>
      </c>
      <c r="L12" s="31">
        <v>0</v>
      </c>
      <c r="M12" s="31">
        <v>0</v>
      </c>
      <c r="N12" s="31">
        <v>0</v>
      </c>
      <c r="O12" s="31">
        <v>187390623.11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-1084146.54</v>
      </c>
      <c r="AD12" s="31">
        <v>3868619.2</v>
      </c>
      <c r="AE12" s="31">
        <v>-12734.75</v>
      </c>
      <c r="AF12" s="31">
        <v>-401657.64</v>
      </c>
      <c r="AG12" s="31">
        <v>705318.19</v>
      </c>
      <c r="AH12" s="31">
        <v>2082858.33</v>
      </c>
      <c r="AI12" s="31">
        <v>0</v>
      </c>
      <c r="AJ12" s="31">
        <v>0</v>
      </c>
      <c r="AK12" s="31">
        <v>-1776729.98</v>
      </c>
      <c r="AL12" s="31">
        <v>2187418.51</v>
      </c>
      <c r="AM12" s="31">
        <v>0</v>
      </c>
      <c r="AN12" s="31">
        <v>0</v>
      </c>
      <c r="AO12" s="31">
        <v>228321.22</v>
      </c>
      <c r="AP12" s="31">
        <v>354484.55</v>
      </c>
      <c r="AQ12" s="31">
        <v>32426.46</v>
      </c>
      <c r="AR12" s="31">
        <v>66782.79</v>
      </c>
      <c r="AS12" s="31">
        <v>105803.97</v>
      </c>
      <c r="AT12" s="31">
        <v>193582.26</v>
      </c>
      <c r="AU12" s="31">
        <v>46400</v>
      </c>
      <c r="AV12" s="31">
        <v>46400</v>
      </c>
      <c r="AW12" s="31">
        <v>38000.72</v>
      </c>
      <c r="AX12" s="31">
        <v>38000.72</v>
      </c>
      <c r="AY12" s="31">
        <v>5690.07</v>
      </c>
      <c r="AZ12" s="31">
        <v>9718.78</v>
      </c>
    </row>
    <row r="13" spans="1:52" s="23" customFormat="1" ht="9" customHeight="1">
      <c r="A13" s="22">
        <v>6</v>
      </c>
      <c r="B13" s="26" t="s">
        <v>58</v>
      </c>
      <c r="C13" s="26" t="s">
        <v>54</v>
      </c>
      <c r="D13" s="31">
        <v>99998.21</v>
      </c>
      <c r="E13" s="31">
        <v>94690.43</v>
      </c>
      <c r="F13" s="31">
        <v>5307.780000000013</v>
      </c>
      <c r="G13" s="31">
        <v>16666.37</v>
      </c>
      <c r="H13" s="31">
        <v>5954.54</v>
      </c>
      <c r="I13" s="31">
        <v>10711.83</v>
      </c>
      <c r="J13" s="31">
        <v>356725.8</v>
      </c>
      <c r="K13" s="31">
        <v>2.14</v>
      </c>
      <c r="L13" s="31">
        <v>0</v>
      </c>
      <c r="M13" s="31">
        <v>0</v>
      </c>
      <c r="N13" s="31">
        <v>0</v>
      </c>
      <c r="O13" s="31">
        <v>16666368.34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76875.5</v>
      </c>
      <c r="AD13" s="31">
        <v>356725.8</v>
      </c>
      <c r="AE13" s="31">
        <v>6763.7</v>
      </c>
      <c r="AF13" s="31">
        <v>-42657.7</v>
      </c>
      <c r="AG13" s="31">
        <v>155923.15</v>
      </c>
      <c r="AH13" s="31">
        <v>266723.4</v>
      </c>
      <c r="AI13" s="31">
        <v>0</v>
      </c>
      <c r="AJ13" s="31">
        <v>0</v>
      </c>
      <c r="AK13" s="31">
        <v>-85811.35</v>
      </c>
      <c r="AL13" s="31">
        <v>132660.1</v>
      </c>
      <c r="AM13" s="31">
        <v>0</v>
      </c>
      <c r="AN13" s="31">
        <v>0</v>
      </c>
      <c r="AO13" s="31">
        <v>5278.36</v>
      </c>
      <c r="AP13" s="31">
        <v>94690.43</v>
      </c>
      <c r="AQ13" s="31">
        <v>2832.83</v>
      </c>
      <c r="AR13" s="31">
        <v>5954.54</v>
      </c>
      <c r="AS13" s="31">
        <v>2239.49</v>
      </c>
      <c r="AT13" s="31">
        <v>5876.98</v>
      </c>
      <c r="AU13" s="31">
        <v>0</v>
      </c>
      <c r="AV13" s="31">
        <v>82500</v>
      </c>
      <c r="AW13" s="31">
        <v>90.04</v>
      </c>
      <c r="AX13" s="31">
        <v>160.91</v>
      </c>
      <c r="AY13" s="31">
        <v>116</v>
      </c>
      <c r="AZ13" s="31">
        <v>198</v>
      </c>
    </row>
    <row r="14" spans="1:52" s="23" customFormat="1" ht="9" customHeight="1">
      <c r="A14" s="22">
        <v>7</v>
      </c>
      <c r="B14" s="26" t="s">
        <v>58</v>
      </c>
      <c r="C14" s="26" t="s">
        <v>53</v>
      </c>
      <c r="D14" s="31">
        <v>3532.2</v>
      </c>
      <c r="E14" s="31">
        <v>28263.56</v>
      </c>
      <c r="F14" s="31">
        <v>-24731.36</v>
      </c>
      <c r="G14" s="31">
        <v>588.7</v>
      </c>
      <c r="H14" s="31">
        <v>212.41</v>
      </c>
      <c r="I14" s="31">
        <v>376.29</v>
      </c>
      <c r="J14" s="31">
        <v>16684.27</v>
      </c>
      <c r="K14" s="31">
        <v>2.83</v>
      </c>
      <c r="L14" s="31">
        <v>0</v>
      </c>
      <c r="M14" s="31">
        <v>0</v>
      </c>
      <c r="N14" s="31">
        <v>0</v>
      </c>
      <c r="O14" s="31">
        <v>588699.81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8079.75</v>
      </c>
      <c r="AD14" s="31">
        <v>16684.27</v>
      </c>
      <c r="AE14" s="31">
        <v>102.6</v>
      </c>
      <c r="AF14" s="31">
        <v>-2461.09</v>
      </c>
      <c r="AG14" s="31">
        <v>5043.99</v>
      </c>
      <c r="AH14" s="31">
        <v>10482.39</v>
      </c>
      <c r="AI14" s="31">
        <v>0</v>
      </c>
      <c r="AJ14" s="31">
        <v>0</v>
      </c>
      <c r="AK14" s="31">
        <v>2933.16</v>
      </c>
      <c r="AL14" s="31">
        <v>8662.97</v>
      </c>
      <c r="AM14" s="31">
        <v>0</v>
      </c>
      <c r="AN14" s="31">
        <v>0</v>
      </c>
      <c r="AO14" s="31">
        <v>278.79</v>
      </c>
      <c r="AP14" s="31">
        <v>28263.56</v>
      </c>
      <c r="AQ14" s="31">
        <v>98.33</v>
      </c>
      <c r="AR14" s="31">
        <v>212.41</v>
      </c>
      <c r="AS14" s="31">
        <v>48.86</v>
      </c>
      <c r="AT14" s="31">
        <v>333.78</v>
      </c>
      <c r="AU14" s="31">
        <v>0</v>
      </c>
      <c r="AV14" s="31">
        <v>27500</v>
      </c>
      <c r="AW14" s="31">
        <v>3.6</v>
      </c>
      <c r="AX14" s="31">
        <v>5.37</v>
      </c>
      <c r="AY14" s="31">
        <v>128</v>
      </c>
      <c r="AZ14" s="31">
        <v>212</v>
      </c>
    </row>
    <row r="15" spans="1:52" s="23" customFormat="1" ht="9" customHeight="1">
      <c r="A15" s="22">
        <v>8</v>
      </c>
      <c r="B15" s="26" t="s">
        <v>59</v>
      </c>
      <c r="C15" s="26"/>
      <c r="D15" s="31">
        <v>115807.53</v>
      </c>
      <c r="E15" s="31">
        <v>27092.52</v>
      </c>
      <c r="F15" s="31">
        <v>88715.01</v>
      </c>
      <c r="G15" s="31">
        <v>10527.96</v>
      </c>
      <c r="H15" s="31">
        <v>3742.44</v>
      </c>
      <c r="I15" s="31">
        <v>6785.52</v>
      </c>
      <c r="J15" s="31">
        <v>525367.87</v>
      </c>
      <c r="K15" s="31">
        <v>4.99</v>
      </c>
      <c r="L15" s="31">
        <v>0</v>
      </c>
      <c r="M15" s="31">
        <v>0</v>
      </c>
      <c r="N15" s="31">
        <v>0</v>
      </c>
      <c r="O15" s="31">
        <v>10527957.68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99897.48</v>
      </c>
      <c r="AD15" s="31">
        <v>525367.87</v>
      </c>
      <c r="AE15" s="31">
        <v>-3454.23</v>
      </c>
      <c r="AF15" s="31">
        <v>129244.26</v>
      </c>
      <c r="AG15" s="31">
        <v>58531.86</v>
      </c>
      <c r="AH15" s="31">
        <v>133867.4</v>
      </c>
      <c r="AI15" s="31">
        <v>54.83</v>
      </c>
      <c r="AJ15" s="31">
        <v>122.07</v>
      </c>
      <c r="AK15" s="31">
        <v>44765.02</v>
      </c>
      <c r="AL15" s="31">
        <v>262134.14</v>
      </c>
      <c r="AM15" s="31">
        <v>0</v>
      </c>
      <c r="AN15" s="31">
        <v>0</v>
      </c>
      <c r="AO15" s="31">
        <v>6025.86</v>
      </c>
      <c r="AP15" s="31">
        <v>27092.52</v>
      </c>
      <c r="AQ15" s="31">
        <v>1806.26</v>
      </c>
      <c r="AR15" s="31">
        <v>3742.44</v>
      </c>
      <c r="AS15" s="31">
        <v>4201.6</v>
      </c>
      <c r="AT15" s="31">
        <v>20556.1</v>
      </c>
      <c r="AU15" s="31">
        <v>0</v>
      </c>
      <c r="AV15" s="31">
        <v>0</v>
      </c>
      <c r="AW15" s="31">
        <v>0</v>
      </c>
      <c r="AX15" s="31">
        <v>2763.98</v>
      </c>
      <c r="AY15" s="31">
        <v>18</v>
      </c>
      <c r="AZ15" s="31">
        <v>30</v>
      </c>
    </row>
    <row r="16" spans="1:52" s="23" customFormat="1" ht="9" customHeight="1">
      <c r="A16" s="22">
        <v>9</v>
      </c>
      <c r="B16" s="26" t="s">
        <v>60</v>
      </c>
      <c r="C16" s="26"/>
      <c r="D16" s="31">
        <v>1550044.8</v>
      </c>
      <c r="E16" s="31">
        <v>149776.89</v>
      </c>
      <c r="F16" s="31">
        <v>1400267.91</v>
      </c>
      <c r="G16" s="31">
        <v>140913.16</v>
      </c>
      <c r="H16" s="31">
        <v>50243.27</v>
      </c>
      <c r="I16" s="31">
        <v>90669.89</v>
      </c>
      <c r="J16" s="31">
        <v>5453362.01</v>
      </c>
      <c r="K16" s="31">
        <v>3.87</v>
      </c>
      <c r="L16" s="31">
        <v>0</v>
      </c>
      <c r="M16" s="31">
        <v>0</v>
      </c>
      <c r="N16" s="31">
        <v>0</v>
      </c>
      <c r="O16" s="31">
        <v>140913163.41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1220333.55</v>
      </c>
      <c r="AD16" s="31">
        <v>5453362.01</v>
      </c>
      <c r="AE16" s="31">
        <v>399438.37</v>
      </c>
      <c r="AF16" s="31">
        <v>612591.4</v>
      </c>
      <c r="AG16" s="31">
        <v>962990.22</v>
      </c>
      <c r="AH16" s="31">
        <v>1528115.82</v>
      </c>
      <c r="AI16" s="31">
        <v>0</v>
      </c>
      <c r="AJ16" s="31">
        <v>0</v>
      </c>
      <c r="AK16" s="31">
        <v>-142095.04</v>
      </c>
      <c r="AL16" s="31">
        <v>3312654.79</v>
      </c>
      <c r="AM16" s="31">
        <v>0</v>
      </c>
      <c r="AN16" s="31">
        <v>0</v>
      </c>
      <c r="AO16" s="31">
        <v>45230.12</v>
      </c>
      <c r="AP16" s="31">
        <v>149776.89</v>
      </c>
      <c r="AQ16" s="31">
        <v>24081.62</v>
      </c>
      <c r="AR16" s="31">
        <v>50243.27</v>
      </c>
      <c r="AS16" s="31">
        <v>9490.05</v>
      </c>
      <c r="AT16" s="31">
        <v>16677.21</v>
      </c>
      <c r="AU16" s="31">
        <v>0</v>
      </c>
      <c r="AV16" s="31">
        <v>46000</v>
      </c>
      <c r="AW16" s="31">
        <v>10856.21</v>
      </c>
      <c r="AX16" s="31">
        <v>35993.37</v>
      </c>
      <c r="AY16" s="31">
        <v>802.24</v>
      </c>
      <c r="AZ16" s="31">
        <v>863.04</v>
      </c>
    </row>
    <row r="17" spans="1:52" s="23" customFormat="1" ht="9" customHeight="1">
      <c r="A17" s="22">
        <v>10</v>
      </c>
      <c r="B17" s="26" t="s">
        <v>61</v>
      </c>
      <c r="C17" s="26"/>
      <c r="D17" s="31">
        <v>51274.18</v>
      </c>
      <c r="E17" s="31">
        <v>52599.74</v>
      </c>
      <c r="F17" s="31">
        <v>-1325.56</v>
      </c>
      <c r="G17" s="31">
        <v>5127.42</v>
      </c>
      <c r="H17" s="31">
        <v>1808.3</v>
      </c>
      <c r="I17" s="31">
        <v>3319.12</v>
      </c>
      <c r="J17" s="31">
        <v>192773.72</v>
      </c>
      <c r="K17" s="31">
        <v>3.7597</v>
      </c>
      <c r="L17" s="31">
        <v>0</v>
      </c>
      <c r="M17" s="31">
        <v>0</v>
      </c>
      <c r="N17" s="31">
        <v>0</v>
      </c>
      <c r="O17" s="31">
        <v>5127418.31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-12900.31</v>
      </c>
      <c r="AD17" s="31">
        <v>192773.72</v>
      </c>
      <c r="AE17" s="31">
        <v>-23943.48</v>
      </c>
      <c r="AF17" s="31">
        <v>56568.81</v>
      </c>
      <c r="AG17" s="31">
        <v>23999.81</v>
      </c>
      <c r="AH17" s="31">
        <v>51166.05</v>
      </c>
      <c r="AI17" s="31">
        <v>0</v>
      </c>
      <c r="AJ17" s="31">
        <v>0</v>
      </c>
      <c r="AK17" s="31">
        <v>-12956.64</v>
      </c>
      <c r="AL17" s="31">
        <v>85038.86</v>
      </c>
      <c r="AM17" s="31">
        <v>0</v>
      </c>
      <c r="AN17" s="31">
        <v>0</v>
      </c>
      <c r="AO17" s="31">
        <v>45858.15</v>
      </c>
      <c r="AP17" s="31">
        <v>52599.74</v>
      </c>
      <c r="AQ17" s="31">
        <v>898.67</v>
      </c>
      <c r="AR17" s="31">
        <v>1808.3</v>
      </c>
      <c r="AS17" s="31">
        <v>2854.48</v>
      </c>
      <c r="AT17" s="31">
        <v>6778.49</v>
      </c>
      <c r="AU17" s="31">
        <v>42000</v>
      </c>
      <c r="AV17" s="31">
        <v>42000</v>
      </c>
      <c r="AW17" s="31">
        <v>0</v>
      </c>
      <c r="AX17" s="31">
        <v>1825</v>
      </c>
      <c r="AY17" s="31">
        <v>105</v>
      </c>
      <c r="AZ17" s="31">
        <v>187.95</v>
      </c>
    </row>
    <row r="18" spans="1:52" s="23" customFormat="1" ht="9" customHeight="1">
      <c r="A18" s="22">
        <v>11</v>
      </c>
      <c r="B18" s="26" t="s">
        <v>62</v>
      </c>
      <c r="C18" s="26"/>
      <c r="D18" s="31">
        <v>1627231.78</v>
      </c>
      <c r="E18" s="31">
        <v>162236.68</v>
      </c>
      <c r="F18" s="31">
        <v>1464995.1</v>
      </c>
      <c r="G18" s="31">
        <v>147930.16</v>
      </c>
      <c r="H18" s="31">
        <v>52761.04</v>
      </c>
      <c r="I18" s="31">
        <v>95169.12</v>
      </c>
      <c r="J18" s="31">
        <v>2731316.51</v>
      </c>
      <c r="K18" s="31">
        <v>1.85</v>
      </c>
      <c r="L18" s="31">
        <v>0</v>
      </c>
      <c r="M18" s="31">
        <v>0</v>
      </c>
      <c r="N18" s="31">
        <v>0</v>
      </c>
      <c r="O18" s="31">
        <v>147930161.62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281101.66</v>
      </c>
      <c r="AD18" s="31">
        <v>2731316.51</v>
      </c>
      <c r="AE18" s="31">
        <v>-144604.24</v>
      </c>
      <c r="AF18" s="31">
        <v>-619719.75</v>
      </c>
      <c r="AG18" s="31">
        <v>788798</v>
      </c>
      <c r="AH18" s="31">
        <v>1860091.1</v>
      </c>
      <c r="AI18" s="31">
        <v>0</v>
      </c>
      <c r="AJ18" s="31">
        <v>274109.59</v>
      </c>
      <c r="AK18" s="31">
        <v>-363092.1</v>
      </c>
      <c r="AL18" s="31">
        <v>1216835.57</v>
      </c>
      <c r="AM18" s="31">
        <v>0</v>
      </c>
      <c r="AN18" s="31">
        <v>0</v>
      </c>
      <c r="AO18" s="31">
        <v>32177.1</v>
      </c>
      <c r="AP18" s="31">
        <v>162236.68</v>
      </c>
      <c r="AQ18" s="31">
        <v>25481.37</v>
      </c>
      <c r="AR18" s="31">
        <v>52761.04</v>
      </c>
      <c r="AS18" s="31">
        <v>6395.73</v>
      </c>
      <c r="AT18" s="31">
        <v>19025.64</v>
      </c>
      <c r="AU18" s="31">
        <v>0</v>
      </c>
      <c r="AV18" s="31">
        <v>40000</v>
      </c>
      <c r="AW18" s="31">
        <v>0</v>
      </c>
      <c r="AX18" s="31">
        <v>49750</v>
      </c>
      <c r="AY18" s="31">
        <v>300</v>
      </c>
      <c r="AZ18" s="31">
        <v>700</v>
      </c>
    </row>
    <row r="19" spans="1:52" s="23" customFormat="1" ht="9" customHeight="1">
      <c r="A19" s="22">
        <v>12</v>
      </c>
      <c r="B19" s="26" t="s">
        <v>63</v>
      </c>
      <c r="C19" s="26" t="s">
        <v>64</v>
      </c>
      <c r="D19" s="31">
        <v>778118.68</v>
      </c>
      <c r="E19" s="31">
        <v>76541.85</v>
      </c>
      <c r="F19" s="31">
        <v>701576.83</v>
      </c>
      <c r="G19" s="31">
        <v>70738.06</v>
      </c>
      <c r="H19" s="31">
        <v>24136.13</v>
      </c>
      <c r="I19" s="31">
        <v>46601.93</v>
      </c>
      <c r="J19" s="31">
        <v>451465.58</v>
      </c>
      <c r="K19" s="31">
        <v>0.64</v>
      </c>
      <c r="L19" s="31">
        <v>0</v>
      </c>
      <c r="M19" s="31">
        <v>0</v>
      </c>
      <c r="N19" s="31">
        <v>0</v>
      </c>
      <c r="O19" s="31">
        <v>70738061.56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-167634.49</v>
      </c>
      <c r="AD19" s="31">
        <v>451465.58</v>
      </c>
      <c r="AE19" s="31">
        <v>-2714.88</v>
      </c>
      <c r="AF19" s="31">
        <v>107213.93</v>
      </c>
      <c r="AG19" s="31">
        <v>538287.85</v>
      </c>
      <c r="AH19" s="31">
        <v>816238.92</v>
      </c>
      <c r="AI19" s="31">
        <v>0</v>
      </c>
      <c r="AJ19" s="31">
        <v>0</v>
      </c>
      <c r="AK19" s="31">
        <v>-703207.46</v>
      </c>
      <c r="AL19" s="31">
        <v>-471987.27</v>
      </c>
      <c r="AM19" s="31">
        <v>0</v>
      </c>
      <c r="AN19" s="31">
        <v>0</v>
      </c>
      <c r="AO19" s="31">
        <v>59597.43</v>
      </c>
      <c r="AP19" s="31">
        <v>76541.85</v>
      </c>
      <c r="AQ19" s="31">
        <v>12853.82</v>
      </c>
      <c r="AR19" s="31">
        <v>24136.13</v>
      </c>
      <c r="AS19" s="31">
        <v>11066.8</v>
      </c>
      <c r="AT19" s="31">
        <v>15573.91</v>
      </c>
      <c r="AU19" s="31">
        <v>0</v>
      </c>
      <c r="AV19" s="31">
        <v>0</v>
      </c>
      <c r="AW19" s="31">
        <v>34371.81</v>
      </c>
      <c r="AX19" s="31">
        <v>34371.81</v>
      </c>
      <c r="AY19" s="31">
        <v>1305</v>
      </c>
      <c r="AZ19" s="31">
        <v>2460</v>
      </c>
    </row>
    <row r="20" spans="1:52" s="23" customFormat="1" ht="9" customHeight="1">
      <c r="A20" s="22">
        <v>13</v>
      </c>
      <c r="B20" s="26" t="s">
        <v>63</v>
      </c>
      <c r="C20" s="26" t="s">
        <v>54</v>
      </c>
      <c r="D20" s="31">
        <v>64475.69</v>
      </c>
      <c r="E20" s="31">
        <v>8116.49</v>
      </c>
      <c r="F20" s="31">
        <v>56359.2</v>
      </c>
      <c r="G20" s="31">
        <v>5861.43</v>
      </c>
      <c r="H20" s="31">
        <v>2081.46</v>
      </c>
      <c r="I20" s="31">
        <v>3779.97</v>
      </c>
      <c r="J20" s="31">
        <v>111202.55</v>
      </c>
      <c r="K20" s="31">
        <v>1.9</v>
      </c>
      <c r="L20" s="31">
        <v>0</v>
      </c>
      <c r="M20" s="31">
        <v>0</v>
      </c>
      <c r="N20" s="31">
        <v>0</v>
      </c>
      <c r="O20" s="31">
        <v>5861425.97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42965.39</v>
      </c>
      <c r="AD20" s="31">
        <v>111202.55</v>
      </c>
      <c r="AE20" s="31">
        <v>-1312.34</v>
      </c>
      <c r="AF20" s="31">
        <v>26049.25</v>
      </c>
      <c r="AG20" s="31">
        <v>47737.17</v>
      </c>
      <c r="AH20" s="31">
        <v>74751.03</v>
      </c>
      <c r="AI20" s="31">
        <v>0</v>
      </c>
      <c r="AJ20" s="31">
        <v>0</v>
      </c>
      <c r="AK20" s="31">
        <v>-3459.44</v>
      </c>
      <c r="AL20" s="31">
        <v>10402.27</v>
      </c>
      <c r="AM20" s="31">
        <v>0</v>
      </c>
      <c r="AN20" s="31">
        <v>0</v>
      </c>
      <c r="AO20" s="31">
        <v>5521.25</v>
      </c>
      <c r="AP20" s="31">
        <v>8116.49</v>
      </c>
      <c r="AQ20" s="31">
        <v>1008.17</v>
      </c>
      <c r="AR20" s="31">
        <v>2081.46</v>
      </c>
      <c r="AS20" s="31">
        <v>722.39</v>
      </c>
      <c r="AT20" s="31">
        <v>1089.34</v>
      </c>
      <c r="AU20" s="31">
        <v>0</v>
      </c>
      <c r="AV20" s="31">
        <v>0</v>
      </c>
      <c r="AW20" s="31">
        <v>2485.69</v>
      </c>
      <c r="AX20" s="31">
        <v>2485.69</v>
      </c>
      <c r="AY20" s="31">
        <v>1305</v>
      </c>
      <c r="AZ20" s="31">
        <v>2460</v>
      </c>
    </row>
    <row r="21" spans="1:52" s="23" customFormat="1" ht="9" customHeight="1">
      <c r="A21" s="22">
        <v>14</v>
      </c>
      <c r="B21" s="26" t="s">
        <v>65</v>
      </c>
      <c r="C21" s="26"/>
      <c r="D21" s="31">
        <v>67831.9</v>
      </c>
      <c r="E21" s="31">
        <v>29451.98</v>
      </c>
      <c r="F21" s="31">
        <v>38379.92</v>
      </c>
      <c r="G21" s="31">
        <v>6783.19</v>
      </c>
      <c r="H21" s="31">
        <v>2423.59</v>
      </c>
      <c r="I21" s="31">
        <v>4359.6</v>
      </c>
      <c r="J21" s="31">
        <v>188262.4</v>
      </c>
      <c r="K21" s="31">
        <v>2.78</v>
      </c>
      <c r="L21" s="31">
        <v>0</v>
      </c>
      <c r="M21" s="31">
        <v>0</v>
      </c>
      <c r="N21" s="31">
        <v>0</v>
      </c>
      <c r="O21" s="31">
        <v>6783189.75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96530.12</v>
      </c>
      <c r="AD21" s="31">
        <v>188262.4</v>
      </c>
      <c r="AE21" s="31">
        <v>16779.06</v>
      </c>
      <c r="AF21" s="31">
        <v>17630.42</v>
      </c>
      <c r="AG21" s="31">
        <v>44791.92</v>
      </c>
      <c r="AH21" s="31">
        <v>91818.73</v>
      </c>
      <c r="AI21" s="31">
        <v>0</v>
      </c>
      <c r="AJ21" s="31">
        <v>0</v>
      </c>
      <c r="AK21" s="31">
        <v>34959.14</v>
      </c>
      <c r="AL21" s="31">
        <v>78813.25</v>
      </c>
      <c r="AM21" s="31">
        <v>0</v>
      </c>
      <c r="AN21" s="31">
        <v>0</v>
      </c>
      <c r="AO21" s="31">
        <v>9287.56</v>
      </c>
      <c r="AP21" s="31">
        <v>29451.98</v>
      </c>
      <c r="AQ21" s="31">
        <v>1162.6</v>
      </c>
      <c r="AR21" s="31">
        <v>2423.59</v>
      </c>
      <c r="AS21" s="31">
        <v>7794.96</v>
      </c>
      <c r="AT21" s="31">
        <v>12980.01</v>
      </c>
      <c r="AU21" s="31">
        <v>0</v>
      </c>
      <c r="AV21" s="31">
        <v>11800</v>
      </c>
      <c r="AW21" s="31">
        <v>0</v>
      </c>
      <c r="AX21" s="31">
        <v>1568.38</v>
      </c>
      <c r="AY21" s="31">
        <v>330</v>
      </c>
      <c r="AZ21" s="31">
        <v>680</v>
      </c>
    </row>
    <row r="22" spans="1:52" s="23" customFormat="1" ht="9" customHeight="1">
      <c r="A22" s="22">
        <v>15</v>
      </c>
      <c r="B22" s="26" t="s">
        <v>66</v>
      </c>
      <c r="C22" s="26"/>
      <c r="D22" s="31">
        <v>1165613.22</v>
      </c>
      <c r="E22" s="31">
        <v>181583.93</v>
      </c>
      <c r="F22" s="31">
        <v>984029.29</v>
      </c>
      <c r="G22" s="31">
        <v>105964.84</v>
      </c>
      <c r="H22" s="31">
        <v>37656.54</v>
      </c>
      <c r="I22" s="31">
        <v>68308.3</v>
      </c>
      <c r="J22" s="31">
        <v>3686497.12</v>
      </c>
      <c r="K22" s="31">
        <v>3.48</v>
      </c>
      <c r="L22" s="31">
        <v>0</v>
      </c>
      <c r="M22" s="31">
        <v>0</v>
      </c>
      <c r="N22" s="31">
        <v>0</v>
      </c>
      <c r="O22" s="31">
        <v>105964838.59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-236600.83</v>
      </c>
      <c r="AD22" s="31">
        <v>3686497.12</v>
      </c>
      <c r="AE22" s="31">
        <v>66343.2</v>
      </c>
      <c r="AF22" s="31">
        <v>-358179.46</v>
      </c>
      <c r="AG22" s="31">
        <v>783049.58</v>
      </c>
      <c r="AH22" s="31">
        <v>1376488.21</v>
      </c>
      <c r="AI22" s="31">
        <v>0</v>
      </c>
      <c r="AJ22" s="31">
        <v>0</v>
      </c>
      <c r="AK22" s="31">
        <v>-1085993.61</v>
      </c>
      <c r="AL22" s="31">
        <v>2668188.37</v>
      </c>
      <c r="AM22" s="31">
        <v>0</v>
      </c>
      <c r="AN22" s="31">
        <v>0</v>
      </c>
      <c r="AO22" s="31">
        <v>69583.55</v>
      </c>
      <c r="AP22" s="31">
        <v>181583.93</v>
      </c>
      <c r="AQ22" s="31">
        <v>18374.38</v>
      </c>
      <c r="AR22" s="31">
        <v>37656.54</v>
      </c>
      <c r="AS22" s="31">
        <v>21109.17</v>
      </c>
      <c r="AT22" s="31">
        <v>71777.39</v>
      </c>
      <c r="AU22" s="31">
        <v>0</v>
      </c>
      <c r="AV22" s="31">
        <v>42000</v>
      </c>
      <c r="AW22" s="31">
        <v>30000</v>
      </c>
      <c r="AX22" s="31">
        <v>30000</v>
      </c>
      <c r="AY22" s="31">
        <v>100</v>
      </c>
      <c r="AZ22" s="31">
        <v>150</v>
      </c>
    </row>
    <row r="23" spans="1:52" s="23" customFormat="1" ht="9" customHeight="1">
      <c r="A23" s="22">
        <v>16</v>
      </c>
      <c r="B23" s="26" t="s">
        <v>67</v>
      </c>
      <c r="C23" s="26"/>
      <c r="D23" s="31">
        <v>2907663241.44</v>
      </c>
      <c r="E23" s="31">
        <v>131717975.45</v>
      </c>
      <c r="F23" s="31">
        <v>2775945265.9900002</v>
      </c>
      <c r="G23" s="31">
        <v>264333021.95</v>
      </c>
      <c r="H23" s="31">
        <v>94202043.61</v>
      </c>
      <c r="I23" s="31">
        <v>170130978.33999997</v>
      </c>
      <c r="J23" s="31">
        <v>7702697638.66</v>
      </c>
      <c r="K23" s="31">
        <v>2.91</v>
      </c>
      <c r="L23" s="31">
        <v>0</v>
      </c>
      <c r="M23" s="31">
        <v>0</v>
      </c>
      <c r="N23" s="31">
        <v>0</v>
      </c>
      <c r="O23" s="31">
        <v>264333021949.26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4455958893.39</v>
      </c>
      <c r="AD23" s="31">
        <v>7702697638.66</v>
      </c>
      <c r="AE23" s="31">
        <v>15795890.82</v>
      </c>
      <c r="AF23" s="31">
        <v>-10845726.12</v>
      </c>
      <c r="AG23" s="31">
        <v>1006893398.71</v>
      </c>
      <c r="AH23" s="31">
        <v>3073196781.78</v>
      </c>
      <c r="AI23" s="31">
        <v>17670132.94</v>
      </c>
      <c r="AJ23" s="31">
        <v>23145554.85</v>
      </c>
      <c r="AK23" s="31">
        <v>3402648609.92</v>
      </c>
      <c r="AL23" s="31">
        <v>4606491082.15</v>
      </c>
      <c r="AM23" s="31">
        <v>12950861</v>
      </c>
      <c r="AN23" s="31">
        <v>10709946</v>
      </c>
      <c r="AO23" s="31">
        <v>64395811.23</v>
      </c>
      <c r="AP23" s="31">
        <v>131717975.45</v>
      </c>
      <c r="AQ23" s="31">
        <v>45507369.01</v>
      </c>
      <c r="AR23" s="31">
        <v>94202043.61</v>
      </c>
      <c r="AS23" s="31">
        <v>18248002.08</v>
      </c>
      <c r="AT23" s="31">
        <v>34596963.45</v>
      </c>
      <c r="AU23" s="31">
        <v>613821.84</v>
      </c>
      <c r="AV23" s="31">
        <v>1391910.89</v>
      </c>
      <c r="AW23" s="31">
        <v>0</v>
      </c>
      <c r="AX23" s="31">
        <v>1500000</v>
      </c>
      <c r="AY23" s="31">
        <v>26618.3</v>
      </c>
      <c r="AZ23" s="31">
        <v>27057.5</v>
      </c>
    </row>
    <row r="24" spans="1:52" s="23" customFormat="1" ht="9" customHeight="1">
      <c r="A24" s="22">
        <v>17</v>
      </c>
      <c r="B24" s="26" t="s">
        <v>68</v>
      </c>
      <c r="C24" s="26"/>
      <c r="D24" s="31">
        <v>201378.51</v>
      </c>
      <c r="E24" s="31">
        <v>68237.17</v>
      </c>
      <c r="F24" s="31">
        <v>133141.34</v>
      </c>
      <c r="G24" s="31">
        <v>18307.14</v>
      </c>
      <c r="H24" s="31">
        <v>6588.6</v>
      </c>
      <c r="I24" s="31">
        <v>11718.54</v>
      </c>
      <c r="J24" s="31">
        <v>589737.18</v>
      </c>
      <c r="K24" s="31">
        <v>3.2214</v>
      </c>
      <c r="L24" s="31">
        <v>0</v>
      </c>
      <c r="M24" s="31">
        <v>0</v>
      </c>
      <c r="N24" s="31">
        <v>0</v>
      </c>
      <c r="O24" s="31">
        <v>18307137.22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-149791.13</v>
      </c>
      <c r="AD24" s="31">
        <v>589737.18</v>
      </c>
      <c r="AE24" s="31">
        <v>-13366.7</v>
      </c>
      <c r="AF24" s="31">
        <v>-100645.35</v>
      </c>
      <c r="AG24" s="31">
        <v>70918.24</v>
      </c>
      <c r="AH24" s="31">
        <v>177853.18</v>
      </c>
      <c r="AI24" s="31">
        <v>17630.13</v>
      </c>
      <c r="AJ24" s="31">
        <v>41671.22</v>
      </c>
      <c r="AK24" s="31">
        <v>-224972.8</v>
      </c>
      <c r="AL24" s="31">
        <v>470858.13</v>
      </c>
      <c r="AM24" s="31">
        <v>0</v>
      </c>
      <c r="AN24" s="31">
        <v>0</v>
      </c>
      <c r="AO24" s="31">
        <v>7294.94</v>
      </c>
      <c r="AP24" s="31">
        <v>68237.17</v>
      </c>
      <c r="AQ24" s="31">
        <v>3094.9</v>
      </c>
      <c r="AR24" s="31">
        <v>6588.6</v>
      </c>
      <c r="AS24" s="31">
        <v>1613.32</v>
      </c>
      <c r="AT24" s="31">
        <v>3936.56</v>
      </c>
      <c r="AU24" s="31">
        <v>0</v>
      </c>
      <c r="AV24" s="31">
        <v>50000</v>
      </c>
      <c r="AW24" s="31">
        <v>1086.72</v>
      </c>
      <c r="AX24" s="31">
        <v>4712.01</v>
      </c>
      <c r="AY24" s="31">
        <v>1500</v>
      </c>
      <c r="AZ24" s="31">
        <v>3000</v>
      </c>
    </row>
    <row r="25" spans="1:52" s="23" customFormat="1" ht="9" customHeight="1">
      <c r="A25" s="22">
        <v>18</v>
      </c>
      <c r="B25" s="26" t="s">
        <v>69</v>
      </c>
      <c r="C25" s="26" t="s">
        <v>54</v>
      </c>
      <c r="D25" s="31">
        <v>111177.3</v>
      </c>
      <c r="E25" s="31">
        <v>13040.63</v>
      </c>
      <c r="F25" s="31">
        <v>98136.67</v>
      </c>
      <c r="G25" s="31">
        <v>10107.03</v>
      </c>
      <c r="H25" s="31">
        <v>3580.79</v>
      </c>
      <c r="I25" s="31">
        <v>6526.24</v>
      </c>
      <c r="J25" s="31">
        <v>360684.47</v>
      </c>
      <c r="K25" s="31">
        <v>3.57</v>
      </c>
      <c r="L25" s="31">
        <v>0</v>
      </c>
      <c r="M25" s="31">
        <v>0</v>
      </c>
      <c r="N25" s="31">
        <v>0</v>
      </c>
      <c r="O25" s="31">
        <v>10107027.47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12215.7</v>
      </c>
      <c r="AD25" s="31">
        <v>360684.47</v>
      </c>
      <c r="AE25" s="31">
        <v>5059.4</v>
      </c>
      <c r="AF25" s="31">
        <v>4775.9</v>
      </c>
      <c r="AG25" s="31">
        <v>55127.9</v>
      </c>
      <c r="AH25" s="31">
        <v>122941.4</v>
      </c>
      <c r="AI25" s="31">
        <v>0</v>
      </c>
      <c r="AJ25" s="31">
        <v>0</v>
      </c>
      <c r="AK25" s="31">
        <v>-47971.6</v>
      </c>
      <c r="AL25" s="31">
        <v>232967.17</v>
      </c>
      <c r="AM25" s="31">
        <v>0</v>
      </c>
      <c r="AN25" s="31">
        <v>0</v>
      </c>
      <c r="AO25" s="31">
        <v>8119.47</v>
      </c>
      <c r="AP25" s="31">
        <v>13040.63</v>
      </c>
      <c r="AQ25" s="31">
        <v>1753.88</v>
      </c>
      <c r="AR25" s="31">
        <v>3580.79</v>
      </c>
      <c r="AS25" s="31">
        <v>4147.7</v>
      </c>
      <c r="AT25" s="31">
        <v>7229.95</v>
      </c>
      <c r="AU25" s="31">
        <v>0</v>
      </c>
      <c r="AV25" s="31">
        <v>0</v>
      </c>
      <c r="AW25" s="31">
        <v>2217.89</v>
      </c>
      <c r="AX25" s="31">
        <v>2217.89</v>
      </c>
      <c r="AY25" s="31">
        <v>0</v>
      </c>
      <c r="AZ25" s="31">
        <v>12</v>
      </c>
    </row>
    <row r="26" spans="1:52" s="23" customFormat="1" ht="9" customHeight="1">
      <c r="A26" s="22">
        <v>19</v>
      </c>
      <c r="B26" s="26" t="s">
        <v>69</v>
      </c>
      <c r="C26" s="26" t="s">
        <v>70</v>
      </c>
      <c r="D26" s="31">
        <v>21197.25</v>
      </c>
      <c r="E26" s="31">
        <v>6165.32</v>
      </c>
      <c r="F26" s="31">
        <v>15031.93</v>
      </c>
      <c r="G26" s="31">
        <v>1927.02</v>
      </c>
      <c r="H26" s="31">
        <v>690.39</v>
      </c>
      <c r="I26" s="31">
        <v>1236.63</v>
      </c>
      <c r="J26" s="31">
        <v>47533.8</v>
      </c>
      <c r="K26" s="31">
        <v>2.47</v>
      </c>
      <c r="L26" s="31">
        <v>0</v>
      </c>
      <c r="M26" s="31">
        <v>0</v>
      </c>
      <c r="N26" s="31">
        <v>0</v>
      </c>
      <c r="O26" s="31">
        <v>1927022.89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14589.24</v>
      </c>
      <c r="AD26" s="31">
        <v>47533.8</v>
      </c>
      <c r="AE26" s="31">
        <v>-493.64</v>
      </c>
      <c r="AF26" s="31">
        <v>-566.54</v>
      </c>
      <c r="AG26" s="31">
        <v>15867.35</v>
      </c>
      <c r="AH26" s="31">
        <v>34905.89</v>
      </c>
      <c r="AI26" s="31">
        <v>0</v>
      </c>
      <c r="AJ26" s="31">
        <v>0</v>
      </c>
      <c r="AK26" s="31">
        <v>-784.47</v>
      </c>
      <c r="AL26" s="31">
        <v>13194.45</v>
      </c>
      <c r="AM26" s="31">
        <v>0</v>
      </c>
      <c r="AN26" s="31">
        <v>0</v>
      </c>
      <c r="AO26" s="31">
        <v>3156.19</v>
      </c>
      <c r="AP26" s="31">
        <v>6165.32</v>
      </c>
      <c r="AQ26" s="31">
        <v>328.35</v>
      </c>
      <c r="AR26" s="31">
        <v>690.39</v>
      </c>
      <c r="AS26" s="31">
        <v>2392.83</v>
      </c>
      <c r="AT26" s="31">
        <v>5033.92</v>
      </c>
      <c r="AU26" s="31">
        <v>0</v>
      </c>
      <c r="AV26" s="31">
        <v>0</v>
      </c>
      <c r="AW26" s="31">
        <v>435.01</v>
      </c>
      <c r="AX26" s="31">
        <v>435.01</v>
      </c>
      <c r="AY26" s="31">
        <v>0</v>
      </c>
      <c r="AZ26" s="31">
        <v>6</v>
      </c>
    </row>
    <row r="27" spans="1:52" s="23" customFormat="1" ht="9" customHeight="1">
      <c r="A27" s="22">
        <v>20</v>
      </c>
      <c r="B27" s="26" t="s">
        <v>69</v>
      </c>
      <c r="C27" s="26" t="s">
        <v>71</v>
      </c>
      <c r="D27" s="31">
        <v>391127.95</v>
      </c>
      <c r="E27" s="31">
        <v>38937.36</v>
      </c>
      <c r="F27" s="31">
        <v>352190.59</v>
      </c>
      <c r="G27" s="31">
        <v>35557.09</v>
      </c>
      <c r="H27" s="31">
        <v>12632.57</v>
      </c>
      <c r="I27" s="31">
        <v>22924.52</v>
      </c>
      <c r="J27" s="31">
        <v>1596213.08</v>
      </c>
      <c r="K27" s="31">
        <v>4.49</v>
      </c>
      <c r="L27" s="31">
        <v>0</v>
      </c>
      <c r="M27" s="31">
        <v>0</v>
      </c>
      <c r="N27" s="31">
        <v>0</v>
      </c>
      <c r="O27" s="31">
        <v>35557086.02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-207645.69</v>
      </c>
      <c r="AD27" s="31">
        <v>1596213.08</v>
      </c>
      <c r="AE27" s="31">
        <v>-163769.5</v>
      </c>
      <c r="AF27" s="31">
        <v>-174090.5</v>
      </c>
      <c r="AG27" s="31">
        <v>129200.6</v>
      </c>
      <c r="AH27" s="31">
        <v>341010.8</v>
      </c>
      <c r="AI27" s="31">
        <v>0</v>
      </c>
      <c r="AJ27" s="31">
        <v>0</v>
      </c>
      <c r="AK27" s="31">
        <v>-173076.79</v>
      </c>
      <c r="AL27" s="31">
        <v>1429292.78</v>
      </c>
      <c r="AM27" s="31">
        <v>0</v>
      </c>
      <c r="AN27" s="31">
        <v>0</v>
      </c>
      <c r="AO27" s="31">
        <v>26551.49</v>
      </c>
      <c r="AP27" s="31">
        <v>38937.36</v>
      </c>
      <c r="AQ27" s="31">
        <v>6140.2</v>
      </c>
      <c r="AR27" s="31">
        <v>12632.57</v>
      </c>
      <c r="AS27" s="31">
        <v>12593.78</v>
      </c>
      <c r="AT27" s="31">
        <v>18475.28</v>
      </c>
      <c r="AU27" s="31">
        <v>0</v>
      </c>
      <c r="AV27" s="31">
        <v>0</v>
      </c>
      <c r="AW27" s="31">
        <v>7817.51</v>
      </c>
      <c r="AX27" s="31">
        <v>7817.51</v>
      </c>
      <c r="AY27" s="31">
        <v>0</v>
      </c>
      <c r="AZ27" s="31">
        <v>12</v>
      </c>
    </row>
    <row r="28" spans="1:52" s="23" customFormat="1" ht="9" customHeight="1">
      <c r="A28" s="22">
        <v>21</v>
      </c>
      <c r="B28" s="26" t="s">
        <v>72</v>
      </c>
      <c r="C28" s="26"/>
      <c r="D28" s="31">
        <v>170537.73</v>
      </c>
      <c r="E28" s="31">
        <v>36094.22</v>
      </c>
      <c r="F28" s="31">
        <v>134443.51</v>
      </c>
      <c r="G28" s="31">
        <v>15503.43</v>
      </c>
      <c r="H28" s="31">
        <v>5357.46</v>
      </c>
      <c r="I28" s="31">
        <v>10145.97</v>
      </c>
      <c r="J28" s="31">
        <v>538213.21</v>
      </c>
      <c r="K28" s="31">
        <v>3.47</v>
      </c>
      <c r="L28" s="31">
        <v>0</v>
      </c>
      <c r="M28" s="31">
        <v>0</v>
      </c>
      <c r="N28" s="31">
        <v>0</v>
      </c>
      <c r="O28" s="31">
        <v>15503429.72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-21401.38</v>
      </c>
      <c r="AD28" s="31">
        <v>538213.21</v>
      </c>
      <c r="AE28" s="31">
        <v>16193.76</v>
      </c>
      <c r="AF28" s="31">
        <v>302797.26</v>
      </c>
      <c r="AG28" s="31">
        <v>93567.74</v>
      </c>
      <c r="AH28" s="31">
        <v>164312.02</v>
      </c>
      <c r="AI28" s="31">
        <v>147.86</v>
      </c>
      <c r="AJ28" s="31">
        <v>515.85</v>
      </c>
      <c r="AK28" s="31">
        <v>-131310.74</v>
      </c>
      <c r="AL28" s="31">
        <v>70588.08</v>
      </c>
      <c r="AM28" s="31">
        <v>0</v>
      </c>
      <c r="AN28" s="31">
        <v>0</v>
      </c>
      <c r="AO28" s="31">
        <v>21315.44</v>
      </c>
      <c r="AP28" s="31">
        <v>36094.22</v>
      </c>
      <c r="AQ28" s="31">
        <v>2792.68</v>
      </c>
      <c r="AR28" s="31">
        <v>5357.46</v>
      </c>
      <c r="AS28" s="31">
        <v>8013.45</v>
      </c>
      <c r="AT28" s="31">
        <v>12709.45</v>
      </c>
      <c r="AU28" s="31">
        <v>7500</v>
      </c>
      <c r="AV28" s="31">
        <v>15000</v>
      </c>
      <c r="AW28" s="31">
        <v>2979.31</v>
      </c>
      <c r="AX28" s="31">
        <v>2979.31</v>
      </c>
      <c r="AY28" s="31">
        <v>30</v>
      </c>
      <c r="AZ28" s="31">
        <v>48</v>
      </c>
    </row>
    <row r="29" spans="1:52" s="23" customFormat="1" ht="9" customHeight="1">
      <c r="A29" s="22">
        <v>22</v>
      </c>
      <c r="B29" s="26" t="s">
        <v>73</v>
      </c>
      <c r="C29" s="26"/>
      <c r="D29" s="31">
        <v>32328.72</v>
      </c>
      <c r="E29" s="31">
        <v>24672.39</v>
      </c>
      <c r="F29" s="31">
        <v>7656.33</v>
      </c>
      <c r="G29" s="31">
        <v>2938.97</v>
      </c>
      <c r="H29" s="31">
        <v>902.47</v>
      </c>
      <c r="I29" s="31">
        <v>2036.5</v>
      </c>
      <c r="J29" s="31">
        <v>1125.8</v>
      </c>
      <c r="K29" s="31">
        <v>0.04</v>
      </c>
      <c r="L29" s="31">
        <v>0</v>
      </c>
      <c r="M29" s="31">
        <v>0</v>
      </c>
      <c r="N29" s="31">
        <v>0</v>
      </c>
      <c r="O29" s="31">
        <v>2938974.26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-57307.67</v>
      </c>
      <c r="AD29" s="31">
        <v>1125.8</v>
      </c>
      <c r="AE29" s="31">
        <v>-53438.58</v>
      </c>
      <c r="AF29" s="31">
        <v>-15575.78</v>
      </c>
      <c r="AG29" s="31">
        <v>4705.17</v>
      </c>
      <c r="AH29" s="31">
        <v>14419.93</v>
      </c>
      <c r="AI29" s="31">
        <v>0</v>
      </c>
      <c r="AJ29" s="31">
        <v>0</v>
      </c>
      <c r="AK29" s="31">
        <v>-8574.26</v>
      </c>
      <c r="AL29" s="31">
        <v>2281.65</v>
      </c>
      <c r="AM29" s="31">
        <v>0</v>
      </c>
      <c r="AN29" s="31">
        <v>0</v>
      </c>
      <c r="AO29" s="31">
        <v>23076.05</v>
      </c>
      <c r="AP29" s="31">
        <v>24672.39</v>
      </c>
      <c r="AQ29" s="31">
        <v>607.27</v>
      </c>
      <c r="AR29" s="31">
        <v>902.47</v>
      </c>
      <c r="AS29" s="31">
        <v>21505.57</v>
      </c>
      <c r="AT29" s="31">
        <v>21790.68</v>
      </c>
      <c r="AU29" s="31">
        <v>0</v>
      </c>
      <c r="AV29" s="31">
        <v>0</v>
      </c>
      <c r="AW29" s="31">
        <v>306.21</v>
      </c>
      <c r="AX29" s="31">
        <v>884.24</v>
      </c>
      <c r="AY29" s="31">
        <v>657</v>
      </c>
      <c r="AZ29" s="31">
        <v>1095</v>
      </c>
    </row>
    <row r="30" spans="1:52" s="23" customFormat="1" ht="9" customHeight="1">
      <c r="A30" s="22">
        <v>23</v>
      </c>
      <c r="B30" s="26" t="s">
        <v>74</v>
      </c>
      <c r="C30" s="26"/>
      <c r="D30" s="31">
        <v>194030.86</v>
      </c>
      <c r="E30" s="31">
        <v>31663.62</v>
      </c>
      <c r="F30" s="31">
        <v>162367.24</v>
      </c>
      <c r="G30" s="31">
        <v>17639.17</v>
      </c>
      <c r="H30" s="31">
        <v>6197.13</v>
      </c>
      <c r="I30" s="31">
        <v>11442.04</v>
      </c>
      <c r="J30" s="31">
        <v>586663.89</v>
      </c>
      <c r="K30" s="31">
        <v>3.33</v>
      </c>
      <c r="L30" s="31">
        <v>0</v>
      </c>
      <c r="M30" s="31">
        <v>0</v>
      </c>
      <c r="N30" s="31">
        <v>0</v>
      </c>
      <c r="O30" s="31">
        <v>17639169.05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108010.34</v>
      </c>
      <c r="AD30" s="31">
        <v>586663.89</v>
      </c>
      <c r="AE30" s="31">
        <v>-2497.4</v>
      </c>
      <c r="AF30" s="31">
        <v>-18346.6</v>
      </c>
      <c r="AG30" s="31">
        <v>113166.22</v>
      </c>
      <c r="AH30" s="31">
        <v>193065</v>
      </c>
      <c r="AI30" s="31">
        <v>0</v>
      </c>
      <c r="AJ30" s="31">
        <v>0</v>
      </c>
      <c r="AK30" s="31">
        <v>-2658.48</v>
      </c>
      <c r="AL30" s="31">
        <v>411945.49</v>
      </c>
      <c r="AM30" s="31">
        <v>0</v>
      </c>
      <c r="AN30" s="31">
        <v>0</v>
      </c>
      <c r="AO30" s="31">
        <v>6527.57</v>
      </c>
      <c r="AP30" s="31">
        <v>31663.62</v>
      </c>
      <c r="AQ30" s="31">
        <v>3095.16</v>
      </c>
      <c r="AR30" s="31">
        <v>6197.13</v>
      </c>
      <c r="AS30" s="31">
        <v>3396.41</v>
      </c>
      <c r="AT30" s="31">
        <v>6856.72</v>
      </c>
      <c r="AU30" s="31">
        <v>0</v>
      </c>
      <c r="AV30" s="31">
        <v>15000</v>
      </c>
      <c r="AW30" s="31">
        <v>0</v>
      </c>
      <c r="AX30" s="31">
        <v>3395.77</v>
      </c>
      <c r="AY30" s="31">
        <v>36</v>
      </c>
      <c r="AZ30" s="31">
        <v>214</v>
      </c>
    </row>
    <row r="31" spans="1:52" s="23" customFormat="1" ht="9" customHeight="1">
      <c r="A31" s="22">
        <v>24</v>
      </c>
      <c r="B31" s="26" t="s">
        <v>75</v>
      </c>
      <c r="C31" s="26"/>
      <c r="D31" s="31">
        <v>140147.65</v>
      </c>
      <c r="E31" s="31">
        <v>18631.27</v>
      </c>
      <c r="F31" s="31">
        <v>121516.38</v>
      </c>
      <c r="G31" s="31">
        <v>12857.58</v>
      </c>
      <c r="H31" s="31">
        <v>4486.43</v>
      </c>
      <c r="I31" s="31">
        <v>8371.15</v>
      </c>
      <c r="J31" s="31">
        <v>367214.73</v>
      </c>
      <c r="K31" s="31">
        <v>2.86</v>
      </c>
      <c r="L31" s="31">
        <v>0</v>
      </c>
      <c r="M31" s="31">
        <v>0</v>
      </c>
      <c r="N31" s="31">
        <v>0</v>
      </c>
      <c r="O31" s="31">
        <v>12857582.53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-39457.34</v>
      </c>
      <c r="AD31" s="31">
        <v>367214.73</v>
      </c>
      <c r="AE31" s="31">
        <v>-2010.4</v>
      </c>
      <c r="AF31" s="31">
        <v>-15773.9</v>
      </c>
      <c r="AG31" s="31">
        <v>84439.88</v>
      </c>
      <c r="AH31" s="31">
        <v>162632.21</v>
      </c>
      <c r="AI31" s="31">
        <v>102.84</v>
      </c>
      <c r="AJ31" s="31">
        <v>363.99</v>
      </c>
      <c r="AK31" s="31">
        <v>-121989.66</v>
      </c>
      <c r="AL31" s="31">
        <v>218957</v>
      </c>
      <c r="AM31" s="31">
        <v>0</v>
      </c>
      <c r="AN31" s="31">
        <v>1035.43</v>
      </c>
      <c r="AO31" s="31">
        <v>5520.68</v>
      </c>
      <c r="AP31" s="31">
        <v>18631.27</v>
      </c>
      <c r="AQ31" s="31">
        <v>2283.32</v>
      </c>
      <c r="AR31" s="31">
        <v>4486.43</v>
      </c>
      <c r="AS31" s="31">
        <v>668</v>
      </c>
      <c r="AT31" s="31">
        <v>1049.88</v>
      </c>
      <c r="AU31" s="31">
        <v>0</v>
      </c>
      <c r="AV31" s="31">
        <v>10495.6</v>
      </c>
      <c r="AW31" s="31">
        <v>2533.36</v>
      </c>
      <c r="AX31" s="31">
        <v>2533.36</v>
      </c>
      <c r="AY31" s="31">
        <v>36</v>
      </c>
      <c r="AZ31" s="31">
        <v>66</v>
      </c>
    </row>
    <row r="32" spans="1:52" s="23" customFormat="1" ht="9" customHeight="1">
      <c r="A32" s="22">
        <v>25</v>
      </c>
      <c r="B32" s="26" t="s">
        <v>76</v>
      </c>
      <c r="C32" s="26"/>
      <c r="D32" s="31">
        <v>23060.39</v>
      </c>
      <c r="E32" s="31">
        <v>2754.57</v>
      </c>
      <c r="F32" s="31">
        <v>20305.82</v>
      </c>
      <c r="G32" s="31">
        <v>2096.4</v>
      </c>
      <c r="H32" s="31">
        <v>735.73</v>
      </c>
      <c r="I32" s="31">
        <v>1360.67</v>
      </c>
      <c r="J32" s="31">
        <v>104931.56</v>
      </c>
      <c r="K32" s="31">
        <v>5.01</v>
      </c>
      <c r="L32" s="31">
        <v>0</v>
      </c>
      <c r="M32" s="31">
        <v>0</v>
      </c>
      <c r="N32" s="31">
        <v>0</v>
      </c>
      <c r="O32" s="31">
        <v>2096399.33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32919.17</v>
      </c>
      <c r="AD32" s="31">
        <v>104931.56</v>
      </c>
      <c r="AE32" s="31">
        <v>10263.64</v>
      </c>
      <c r="AF32" s="31">
        <v>41090.51</v>
      </c>
      <c r="AG32" s="31">
        <v>22504.75</v>
      </c>
      <c r="AH32" s="31">
        <v>37454.84</v>
      </c>
      <c r="AI32" s="31">
        <v>0</v>
      </c>
      <c r="AJ32" s="31">
        <v>0</v>
      </c>
      <c r="AK32" s="31">
        <v>150.78</v>
      </c>
      <c r="AL32" s="31">
        <v>26386.21</v>
      </c>
      <c r="AM32" s="31">
        <v>0</v>
      </c>
      <c r="AN32" s="31">
        <v>0</v>
      </c>
      <c r="AO32" s="31">
        <v>986.89</v>
      </c>
      <c r="AP32" s="31">
        <v>2754.57</v>
      </c>
      <c r="AQ32" s="31">
        <v>367.93</v>
      </c>
      <c r="AR32" s="31">
        <v>735.73</v>
      </c>
      <c r="AS32" s="31">
        <v>618.96</v>
      </c>
      <c r="AT32" s="31">
        <v>1268.84</v>
      </c>
      <c r="AU32" s="31">
        <v>0</v>
      </c>
      <c r="AV32" s="31">
        <v>0</v>
      </c>
      <c r="AW32" s="31">
        <v>0</v>
      </c>
      <c r="AX32" s="31">
        <v>750</v>
      </c>
      <c r="AY32" s="31">
        <v>0</v>
      </c>
      <c r="AZ32" s="31">
        <v>0</v>
      </c>
    </row>
    <row r="33" spans="1:52" s="23" customFormat="1" ht="9" customHeight="1">
      <c r="A33" s="22">
        <v>26</v>
      </c>
      <c r="B33" s="26" t="s">
        <v>77</v>
      </c>
      <c r="C33" s="26"/>
      <c r="D33" s="31">
        <v>5986006.52</v>
      </c>
      <c r="E33" s="31">
        <v>1233224.02</v>
      </c>
      <c r="F33" s="31">
        <v>4752782.5</v>
      </c>
      <c r="G33" s="31">
        <v>598600.65</v>
      </c>
      <c r="H33" s="31">
        <v>215957.12</v>
      </c>
      <c r="I33" s="31">
        <v>382643.53</v>
      </c>
      <c r="J33" s="31">
        <v>23623179.24</v>
      </c>
      <c r="K33" s="31">
        <v>3.95</v>
      </c>
      <c r="L33" s="31">
        <v>0</v>
      </c>
      <c r="M33" s="31">
        <v>0</v>
      </c>
      <c r="N33" s="31">
        <v>0</v>
      </c>
      <c r="O33" s="31">
        <v>598600652.09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4737531.54</v>
      </c>
      <c r="AD33" s="31">
        <v>23623179.24</v>
      </c>
      <c r="AE33" s="31">
        <v>1504783.43</v>
      </c>
      <c r="AF33" s="31">
        <v>8488408.42</v>
      </c>
      <c r="AG33" s="31">
        <v>3954724.02</v>
      </c>
      <c r="AH33" s="31">
        <v>7944010.58</v>
      </c>
      <c r="AI33" s="31">
        <v>441534.25</v>
      </c>
      <c r="AJ33" s="31">
        <v>776876.71</v>
      </c>
      <c r="AK33" s="31">
        <v>-1163510.16</v>
      </c>
      <c r="AL33" s="31">
        <v>6413883.53</v>
      </c>
      <c r="AM33" s="31">
        <v>0</v>
      </c>
      <c r="AN33" s="31">
        <v>0</v>
      </c>
      <c r="AO33" s="31">
        <v>816220.72</v>
      </c>
      <c r="AP33" s="31">
        <v>1233224.02</v>
      </c>
      <c r="AQ33" s="31">
        <v>100666.32</v>
      </c>
      <c r="AR33" s="31">
        <v>215957.12</v>
      </c>
      <c r="AS33" s="31">
        <v>605735.08</v>
      </c>
      <c r="AT33" s="31">
        <v>817447.58</v>
      </c>
      <c r="AU33" s="31">
        <v>0</v>
      </c>
      <c r="AV33" s="31">
        <v>90000</v>
      </c>
      <c r="AW33" s="31">
        <v>109819.32</v>
      </c>
      <c r="AX33" s="31">
        <v>109819.32</v>
      </c>
      <c r="AY33" s="31">
        <v>0</v>
      </c>
      <c r="AZ33" s="31">
        <v>0</v>
      </c>
    </row>
    <row r="34" spans="1:52" s="23" customFormat="1" ht="9" customHeight="1">
      <c r="A34" s="22">
        <v>27</v>
      </c>
      <c r="B34" s="26" t="s">
        <v>78</v>
      </c>
      <c r="C34" s="26"/>
      <c r="D34" s="31">
        <v>943135.79</v>
      </c>
      <c r="E34" s="31">
        <v>78693.91</v>
      </c>
      <c r="F34" s="31">
        <v>864441.88</v>
      </c>
      <c r="G34" s="31">
        <v>85739.62</v>
      </c>
      <c r="H34" s="31">
        <v>29604.52</v>
      </c>
      <c r="I34" s="31">
        <v>56135.1</v>
      </c>
      <c r="J34" s="31">
        <v>3854030.91</v>
      </c>
      <c r="K34" s="31">
        <v>4.5</v>
      </c>
      <c r="L34" s="31">
        <v>0</v>
      </c>
      <c r="M34" s="31">
        <v>0</v>
      </c>
      <c r="N34" s="31">
        <v>0</v>
      </c>
      <c r="O34" s="31">
        <v>85739617.12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783867.65</v>
      </c>
      <c r="AD34" s="31">
        <v>3854030.91</v>
      </c>
      <c r="AE34" s="31">
        <v>-11028.5</v>
      </c>
      <c r="AF34" s="31">
        <v>-142608.08</v>
      </c>
      <c r="AG34" s="31">
        <v>474664.15</v>
      </c>
      <c r="AH34" s="31">
        <v>1193788.2</v>
      </c>
      <c r="AI34" s="31">
        <v>3431.84</v>
      </c>
      <c r="AJ34" s="31">
        <v>7190.91</v>
      </c>
      <c r="AK34" s="31">
        <v>316800.16</v>
      </c>
      <c r="AL34" s="31">
        <v>2795659.88</v>
      </c>
      <c r="AM34" s="31">
        <v>0</v>
      </c>
      <c r="AN34" s="31">
        <v>0</v>
      </c>
      <c r="AO34" s="31">
        <v>31602.99</v>
      </c>
      <c r="AP34" s="31">
        <v>78693.91</v>
      </c>
      <c r="AQ34" s="31">
        <v>15365.83</v>
      </c>
      <c r="AR34" s="31">
        <v>29604.52</v>
      </c>
      <c r="AS34" s="31">
        <v>13533.16</v>
      </c>
      <c r="AT34" s="31">
        <v>27118.8</v>
      </c>
      <c r="AU34" s="31">
        <v>0</v>
      </c>
      <c r="AV34" s="31">
        <v>0</v>
      </c>
      <c r="AW34" s="31">
        <v>0</v>
      </c>
      <c r="AX34" s="31">
        <v>18254.59</v>
      </c>
      <c r="AY34" s="31">
        <v>2704</v>
      </c>
      <c r="AZ34" s="31">
        <v>3716</v>
      </c>
    </row>
    <row r="35" spans="1:52" s="23" customFormat="1" ht="9" customHeight="1">
      <c r="A35" s="22">
        <v>28</v>
      </c>
      <c r="B35" s="26" t="s">
        <v>79</v>
      </c>
      <c r="C35" s="26"/>
      <c r="D35" s="31">
        <v>1950465.62</v>
      </c>
      <c r="E35" s="31">
        <v>142115.93</v>
      </c>
      <c r="F35" s="31">
        <v>1808349.69</v>
      </c>
      <c r="G35" s="31">
        <v>177315.06</v>
      </c>
      <c r="H35" s="31">
        <v>63380.7</v>
      </c>
      <c r="I35" s="31">
        <v>113934.36</v>
      </c>
      <c r="J35" s="31">
        <v>5285615.74</v>
      </c>
      <c r="K35" s="31">
        <v>2.98</v>
      </c>
      <c r="L35" s="31">
        <v>0</v>
      </c>
      <c r="M35" s="31">
        <v>0</v>
      </c>
      <c r="N35" s="31">
        <v>0</v>
      </c>
      <c r="O35" s="31">
        <v>177315056.72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374398.32</v>
      </c>
      <c r="AD35" s="31">
        <v>5285615.74</v>
      </c>
      <c r="AE35" s="31">
        <v>-42290.05</v>
      </c>
      <c r="AF35" s="31">
        <v>250230.87</v>
      </c>
      <c r="AG35" s="31">
        <v>1267006.85</v>
      </c>
      <c r="AH35" s="31">
        <v>2535507.25</v>
      </c>
      <c r="AI35" s="31">
        <v>0</v>
      </c>
      <c r="AJ35" s="31">
        <v>0</v>
      </c>
      <c r="AK35" s="31">
        <v>-850318.48</v>
      </c>
      <c r="AL35" s="31">
        <v>2499877.62</v>
      </c>
      <c r="AM35" s="31">
        <v>0</v>
      </c>
      <c r="AN35" s="31">
        <v>0</v>
      </c>
      <c r="AO35" s="31">
        <v>61747.3</v>
      </c>
      <c r="AP35" s="31">
        <v>142115.93</v>
      </c>
      <c r="AQ35" s="31">
        <v>30370.52</v>
      </c>
      <c r="AR35" s="31">
        <v>63380.7</v>
      </c>
      <c r="AS35" s="31">
        <v>30278.75</v>
      </c>
      <c r="AT35" s="31">
        <v>46922.41</v>
      </c>
      <c r="AU35" s="31">
        <v>0</v>
      </c>
      <c r="AV35" s="31">
        <v>0</v>
      </c>
      <c r="AW35" s="31">
        <v>1035.63</v>
      </c>
      <c r="AX35" s="31">
        <v>31719.22</v>
      </c>
      <c r="AY35" s="31">
        <v>62.4</v>
      </c>
      <c r="AZ35" s="31">
        <v>93.6</v>
      </c>
    </row>
    <row r="36" spans="1:52" s="23" customFormat="1" ht="9" customHeight="1">
      <c r="A36" s="22">
        <v>29</v>
      </c>
      <c r="B36" s="26" t="s">
        <v>80</v>
      </c>
      <c r="C36" s="26"/>
      <c r="D36" s="31">
        <v>608477.31</v>
      </c>
      <c r="E36" s="31">
        <v>127290.34</v>
      </c>
      <c r="F36" s="31">
        <v>481186.97</v>
      </c>
      <c r="G36" s="31">
        <v>55316.12</v>
      </c>
      <c r="H36" s="31">
        <v>19623.84</v>
      </c>
      <c r="I36" s="31">
        <v>35692.28</v>
      </c>
      <c r="J36" s="31">
        <v>1913518.07</v>
      </c>
      <c r="K36" s="31">
        <v>3.45924</v>
      </c>
      <c r="L36" s="31">
        <v>0</v>
      </c>
      <c r="M36" s="31">
        <v>0</v>
      </c>
      <c r="N36" s="31">
        <v>0</v>
      </c>
      <c r="O36" s="31">
        <v>55316119.17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-218831.68</v>
      </c>
      <c r="AD36" s="31">
        <v>1913518.07</v>
      </c>
      <c r="AE36" s="31">
        <v>-9610.16</v>
      </c>
      <c r="AF36" s="31">
        <v>-47722.88</v>
      </c>
      <c r="AG36" s="31">
        <v>264393.05</v>
      </c>
      <c r="AH36" s="31">
        <v>604862.33</v>
      </c>
      <c r="AI36" s="31">
        <v>0</v>
      </c>
      <c r="AJ36" s="31">
        <v>0</v>
      </c>
      <c r="AK36" s="31">
        <v>-473614.57</v>
      </c>
      <c r="AL36" s="31">
        <v>1356378.62</v>
      </c>
      <c r="AM36" s="31">
        <v>0</v>
      </c>
      <c r="AN36" s="31">
        <v>0</v>
      </c>
      <c r="AO36" s="31">
        <v>70242.14</v>
      </c>
      <c r="AP36" s="31">
        <v>127290.34</v>
      </c>
      <c r="AQ36" s="31">
        <v>9601.84</v>
      </c>
      <c r="AR36" s="31">
        <v>19623.84</v>
      </c>
      <c r="AS36" s="31">
        <v>15097.11</v>
      </c>
      <c r="AT36" s="31">
        <v>30573.31</v>
      </c>
      <c r="AU36" s="31">
        <v>31500</v>
      </c>
      <c r="AV36" s="31">
        <v>63000</v>
      </c>
      <c r="AW36" s="31">
        <v>13933.19</v>
      </c>
      <c r="AX36" s="31">
        <v>13933.19</v>
      </c>
      <c r="AY36" s="31">
        <v>110</v>
      </c>
      <c r="AZ36" s="31">
        <v>160</v>
      </c>
    </row>
    <row r="37" spans="1:52" s="23" customFormat="1" ht="9" customHeight="1">
      <c r="A37" s="22">
        <v>30</v>
      </c>
      <c r="B37" s="26" t="s">
        <v>81</v>
      </c>
      <c r="C37" s="26"/>
      <c r="D37" s="31">
        <v>606254.19</v>
      </c>
      <c r="E37" s="31">
        <v>108712.28</v>
      </c>
      <c r="F37" s="31">
        <v>497541.91</v>
      </c>
      <c r="G37" s="31">
        <v>55114.02</v>
      </c>
      <c r="H37" s="31">
        <v>18908.75</v>
      </c>
      <c r="I37" s="31">
        <v>36205.27</v>
      </c>
      <c r="J37" s="31">
        <v>1867418.84</v>
      </c>
      <c r="K37" s="31">
        <v>3.39</v>
      </c>
      <c r="L37" s="31">
        <v>0</v>
      </c>
      <c r="M37" s="31">
        <v>0</v>
      </c>
      <c r="N37" s="31">
        <v>0</v>
      </c>
      <c r="O37" s="31">
        <v>55114017.32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-154638.67</v>
      </c>
      <c r="AD37" s="31">
        <v>1867418.84</v>
      </c>
      <c r="AE37" s="31">
        <v>-19376.51</v>
      </c>
      <c r="AF37" s="31">
        <v>-101299.36</v>
      </c>
      <c r="AG37" s="31">
        <v>523739.69</v>
      </c>
      <c r="AH37" s="31">
        <v>882798.4</v>
      </c>
      <c r="AI37" s="31">
        <v>0</v>
      </c>
      <c r="AJ37" s="31">
        <v>0</v>
      </c>
      <c r="AK37" s="31">
        <v>-659001.85</v>
      </c>
      <c r="AL37" s="31">
        <v>1085919.8</v>
      </c>
      <c r="AM37" s="31">
        <v>0</v>
      </c>
      <c r="AN37" s="31">
        <v>0</v>
      </c>
      <c r="AO37" s="31">
        <v>76400.39</v>
      </c>
      <c r="AP37" s="31">
        <v>108712.28</v>
      </c>
      <c r="AQ37" s="31">
        <v>9976.84</v>
      </c>
      <c r="AR37" s="31">
        <v>18908.75</v>
      </c>
      <c r="AS37" s="31">
        <v>26802.96</v>
      </c>
      <c r="AT37" s="31">
        <v>50146.94</v>
      </c>
      <c r="AU37" s="31">
        <v>25000</v>
      </c>
      <c r="AV37" s="31">
        <v>25000</v>
      </c>
      <c r="AW37" s="31">
        <v>14548.59</v>
      </c>
      <c r="AX37" s="31">
        <v>14548.59</v>
      </c>
      <c r="AY37" s="31">
        <v>72</v>
      </c>
      <c r="AZ37" s="31">
        <v>108</v>
      </c>
    </row>
    <row r="38" spans="1:52" s="23" customFormat="1" ht="9" customHeight="1">
      <c r="A38" s="22">
        <v>31</v>
      </c>
      <c r="B38" s="26" t="s">
        <v>82</v>
      </c>
      <c r="C38" s="26"/>
      <c r="D38" s="31">
        <v>117102.57</v>
      </c>
      <c r="E38" s="31">
        <v>13612.07</v>
      </c>
      <c r="F38" s="31">
        <v>103490.5</v>
      </c>
      <c r="G38" s="31">
        <v>10645.69</v>
      </c>
      <c r="H38" s="31">
        <v>3721.69</v>
      </c>
      <c r="I38" s="31">
        <v>6924</v>
      </c>
      <c r="J38" s="31">
        <v>239569.26</v>
      </c>
      <c r="K38" s="31">
        <v>2.25</v>
      </c>
      <c r="L38" s="31">
        <v>0</v>
      </c>
      <c r="M38" s="31">
        <v>0</v>
      </c>
      <c r="N38" s="31">
        <v>0</v>
      </c>
      <c r="O38" s="31">
        <v>10645688.23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-104863.78</v>
      </c>
      <c r="AD38" s="31">
        <v>239569.26</v>
      </c>
      <c r="AE38" s="31">
        <v>-57516</v>
      </c>
      <c r="AF38" s="31">
        <v>18052.78</v>
      </c>
      <c r="AG38" s="31">
        <v>95973.08</v>
      </c>
      <c r="AH38" s="31">
        <v>158268.69</v>
      </c>
      <c r="AI38" s="31">
        <v>0</v>
      </c>
      <c r="AJ38" s="31">
        <v>0</v>
      </c>
      <c r="AK38" s="31">
        <v>-143320.86</v>
      </c>
      <c r="AL38" s="31">
        <v>63247.79</v>
      </c>
      <c r="AM38" s="31">
        <v>0</v>
      </c>
      <c r="AN38" s="31">
        <v>0</v>
      </c>
      <c r="AO38" s="31">
        <v>5123.41</v>
      </c>
      <c r="AP38" s="31">
        <v>13612.07</v>
      </c>
      <c r="AQ38" s="31">
        <v>1883.32</v>
      </c>
      <c r="AR38" s="31">
        <v>3721.69</v>
      </c>
      <c r="AS38" s="31">
        <v>3184.09</v>
      </c>
      <c r="AT38" s="31">
        <v>5464.38</v>
      </c>
      <c r="AU38" s="31">
        <v>0</v>
      </c>
      <c r="AV38" s="31">
        <v>1000</v>
      </c>
      <c r="AW38" s="31">
        <v>0</v>
      </c>
      <c r="AX38" s="31">
        <v>3250</v>
      </c>
      <c r="AY38" s="31">
        <v>56</v>
      </c>
      <c r="AZ38" s="31">
        <v>176</v>
      </c>
    </row>
    <row r="39" spans="1:52" s="23" customFormat="1" ht="9" customHeight="1">
      <c r="A39" s="22">
        <v>32</v>
      </c>
      <c r="B39" s="26" t="s">
        <v>83</v>
      </c>
      <c r="C39" s="26"/>
      <c r="D39" s="31">
        <v>80672.61</v>
      </c>
      <c r="E39" s="31">
        <v>23176.47</v>
      </c>
      <c r="F39" s="31">
        <v>57496.14</v>
      </c>
      <c r="G39" s="31">
        <v>7333.87</v>
      </c>
      <c r="H39" s="31">
        <v>2661.63</v>
      </c>
      <c r="I39" s="31">
        <v>4672.24</v>
      </c>
      <c r="J39" s="31">
        <v>158109.83</v>
      </c>
      <c r="K39" s="31">
        <v>2.1559</v>
      </c>
      <c r="L39" s="31">
        <v>0</v>
      </c>
      <c r="M39" s="31">
        <v>0</v>
      </c>
      <c r="N39" s="31">
        <v>0</v>
      </c>
      <c r="O39" s="31">
        <v>7333873.67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41183.09</v>
      </c>
      <c r="AD39" s="31">
        <v>158109.83</v>
      </c>
      <c r="AE39" s="31">
        <v>45190.7</v>
      </c>
      <c r="AF39" s="31">
        <v>106402.7</v>
      </c>
      <c r="AG39" s="31">
        <v>40993</v>
      </c>
      <c r="AH39" s="31">
        <v>92213.01</v>
      </c>
      <c r="AI39" s="31">
        <v>0</v>
      </c>
      <c r="AJ39" s="31">
        <v>0</v>
      </c>
      <c r="AK39" s="31">
        <v>-45000.61</v>
      </c>
      <c r="AL39" s="31">
        <v>-40505.88</v>
      </c>
      <c r="AM39" s="31">
        <v>0</v>
      </c>
      <c r="AN39" s="31">
        <v>0</v>
      </c>
      <c r="AO39" s="31">
        <v>21200.32</v>
      </c>
      <c r="AP39" s="31">
        <v>23176.47</v>
      </c>
      <c r="AQ39" s="31">
        <v>1218.42</v>
      </c>
      <c r="AR39" s="31">
        <v>2661.63</v>
      </c>
      <c r="AS39" s="31">
        <v>656.9</v>
      </c>
      <c r="AT39" s="31">
        <v>1189.84</v>
      </c>
      <c r="AU39" s="31">
        <v>17000</v>
      </c>
      <c r="AV39" s="31">
        <v>17000</v>
      </c>
      <c r="AW39" s="31">
        <v>2325</v>
      </c>
      <c r="AX39" s="31">
        <v>2325</v>
      </c>
      <c r="AY39" s="31">
        <v>0</v>
      </c>
      <c r="AZ39" s="31">
        <v>0</v>
      </c>
    </row>
    <row r="40" spans="1:52" s="23" customFormat="1" ht="9" customHeight="1">
      <c r="A40" s="22">
        <v>33</v>
      </c>
      <c r="B40" s="26" t="s">
        <v>84</v>
      </c>
      <c r="C40" s="26"/>
      <c r="D40" s="31">
        <v>78219.33</v>
      </c>
      <c r="E40" s="31">
        <v>17161.45</v>
      </c>
      <c r="F40" s="31">
        <v>61057.88</v>
      </c>
      <c r="G40" s="31">
        <v>7110.85</v>
      </c>
      <c r="H40" s="31">
        <v>2476.89</v>
      </c>
      <c r="I40" s="31">
        <v>4633.96</v>
      </c>
      <c r="J40" s="31">
        <v>267031.32</v>
      </c>
      <c r="K40" s="31">
        <v>3.76</v>
      </c>
      <c r="L40" s="31">
        <v>0</v>
      </c>
      <c r="M40" s="31">
        <v>0</v>
      </c>
      <c r="N40" s="31">
        <v>0</v>
      </c>
      <c r="O40" s="31">
        <v>7110848.43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-121409.44</v>
      </c>
      <c r="AD40" s="31">
        <v>267031.32</v>
      </c>
      <c r="AE40" s="31">
        <v>-56952.1</v>
      </c>
      <c r="AF40" s="31">
        <v>36727.3</v>
      </c>
      <c r="AG40" s="31">
        <v>24837.81</v>
      </c>
      <c r="AH40" s="31">
        <v>58107.23</v>
      </c>
      <c r="AI40" s="31">
        <v>37.86</v>
      </c>
      <c r="AJ40" s="31">
        <v>88</v>
      </c>
      <c r="AK40" s="31">
        <v>-89333.01</v>
      </c>
      <c r="AL40" s="31">
        <v>172108.79</v>
      </c>
      <c r="AM40" s="31">
        <v>0</v>
      </c>
      <c r="AN40" s="31">
        <v>0</v>
      </c>
      <c r="AO40" s="31">
        <v>4684.66</v>
      </c>
      <c r="AP40" s="31">
        <v>17161.45</v>
      </c>
      <c r="AQ40" s="31">
        <v>1266.93</v>
      </c>
      <c r="AR40" s="31">
        <v>2476.89</v>
      </c>
      <c r="AS40" s="31">
        <v>3399.73</v>
      </c>
      <c r="AT40" s="31">
        <v>6143.01</v>
      </c>
      <c r="AU40" s="31">
        <v>0</v>
      </c>
      <c r="AV40" s="31">
        <v>7000</v>
      </c>
      <c r="AW40" s="31">
        <v>0</v>
      </c>
      <c r="AX40" s="31">
        <v>1493.55</v>
      </c>
      <c r="AY40" s="31">
        <v>18</v>
      </c>
      <c r="AZ40" s="31">
        <v>48</v>
      </c>
    </row>
    <row r="41" spans="1:52" s="23" customFormat="1" ht="9" customHeight="1">
      <c r="A41" s="22">
        <v>34</v>
      </c>
      <c r="B41" s="26" t="s">
        <v>85</v>
      </c>
      <c r="C41" s="26"/>
      <c r="D41" s="31">
        <v>95934.12</v>
      </c>
      <c r="E41" s="31">
        <v>41831.29</v>
      </c>
      <c r="F41" s="31">
        <v>54102.83</v>
      </c>
      <c r="G41" s="31">
        <v>8721.28</v>
      </c>
      <c r="H41" s="31">
        <v>3189.88</v>
      </c>
      <c r="I41" s="31">
        <v>5531.4</v>
      </c>
      <c r="J41" s="31">
        <v>368003.77</v>
      </c>
      <c r="K41" s="31">
        <v>4.22</v>
      </c>
      <c r="L41" s="31">
        <v>0</v>
      </c>
      <c r="M41" s="31">
        <v>0</v>
      </c>
      <c r="N41" s="31">
        <v>0</v>
      </c>
      <c r="O41" s="31">
        <v>8721283.6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-32071.15</v>
      </c>
      <c r="AD41" s="31">
        <v>368003.77</v>
      </c>
      <c r="AE41" s="31">
        <v>-14510.37</v>
      </c>
      <c r="AF41" s="31">
        <v>5455.52</v>
      </c>
      <c r="AG41" s="31">
        <v>73913.24</v>
      </c>
      <c r="AH41" s="31">
        <v>153725.22</v>
      </c>
      <c r="AI41" s="31">
        <v>0</v>
      </c>
      <c r="AJ41" s="31">
        <v>0</v>
      </c>
      <c r="AK41" s="31">
        <v>-91474.02</v>
      </c>
      <c r="AL41" s="31">
        <v>208823.03</v>
      </c>
      <c r="AM41" s="31">
        <v>0</v>
      </c>
      <c r="AN41" s="31">
        <v>0</v>
      </c>
      <c r="AO41" s="31">
        <v>8712.76</v>
      </c>
      <c r="AP41" s="31">
        <v>41831.29</v>
      </c>
      <c r="AQ41" s="31">
        <v>1429.8</v>
      </c>
      <c r="AR41" s="31">
        <v>3189.88</v>
      </c>
      <c r="AS41" s="31">
        <v>7282.96</v>
      </c>
      <c r="AT41" s="31">
        <v>36567.69</v>
      </c>
      <c r="AU41" s="31">
        <v>0</v>
      </c>
      <c r="AV41" s="31">
        <v>0</v>
      </c>
      <c r="AW41" s="31">
        <v>0</v>
      </c>
      <c r="AX41" s="31">
        <v>2073.72</v>
      </c>
      <c r="AY41" s="31">
        <v>0</v>
      </c>
      <c r="AZ41" s="31">
        <v>0</v>
      </c>
    </row>
    <row r="42" spans="1:52" s="23" customFormat="1" ht="9" customHeight="1">
      <c r="A42" s="22">
        <v>35</v>
      </c>
      <c r="B42" s="26" t="s">
        <v>86</v>
      </c>
      <c r="C42" s="26"/>
      <c r="D42" s="31">
        <v>111483.6194</v>
      </c>
      <c r="E42" s="31">
        <v>144126.29</v>
      </c>
      <c r="F42" s="31">
        <v>-32642.670600000012</v>
      </c>
      <c r="G42" s="31">
        <v>10134.8745</v>
      </c>
      <c r="H42" s="31">
        <v>3582.07</v>
      </c>
      <c r="I42" s="31">
        <v>6552.8045</v>
      </c>
      <c r="J42" s="31">
        <v>117747.99</v>
      </c>
      <c r="K42" s="31">
        <v>1.1618</v>
      </c>
      <c r="L42" s="31">
        <v>0</v>
      </c>
      <c r="M42" s="31">
        <v>0</v>
      </c>
      <c r="N42" s="31">
        <v>0</v>
      </c>
      <c r="O42" s="31">
        <v>10134874.4908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-147443.95</v>
      </c>
      <c r="AD42" s="31">
        <v>117747.99</v>
      </c>
      <c r="AE42" s="31">
        <v>-171338.42</v>
      </c>
      <c r="AF42" s="31">
        <v>6205.1</v>
      </c>
      <c r="AG42" s="31">
        <v>51986.37</v>
      </c>
      <c r="AH42" s="31">
        <v>86248.56</v>
      </c>
      <c r="AI42" s="31">
        <v>0</v>
      </c>
      <c r="AJ42" s="31">
        <v>0</v>
      </c>
      <c r="AK42" s="31">
        <v>-28091.9</v>
      </c>
      <c r="AL42" s="31">
        <v>25294.33</v>
      </c>
      <c r="AM42" s="31">
        <v>0</v>
      </c>
      <c r="AN42" s="31">
        <v>0</v>
      </c>
      <c r="AO42" s="31">
        <v>54337.9</v>
      </c>
      <c r="AP42" s="31">
        <v>144126.29</v>
      </c>
      <c r="AQ42" s="31">
        <v>1760.59</v>
      </c>
      <c r="AR42" s="31">
        <v>3582.07</v>
      </c>
      <c r="AS42" s="31">
        <v>52502.31</v>
      </c>
      <c r="AT42" s="31">
        <v>115389.22</v>
      </c>
      <c r="AU42" s="31">
        <v>0</v>
      </c>
      <c r="AV42" s="31">
        <v>20000</v>
      </c>
      <c r="AW42" s="31">
        <v>0</v>
      </c>
      <c r="AX42" s="31">
        <v>5000</v>
      </c>
      <c r="AY42" s="31">
        <v>75</v>
      </c>
      <c r="AZ42" s="31">
        <v>155</v>
      </c>
    </row>
    <row r="43" spans="1:52" s="23" customFormat="1" ht="9" customHeight="1">
      <c r="A43" s="22">
        <v>36</v>
      </c>
      <c r="B43" s="26" t="s">
        <v>87</v>
      </c>
      <c r="C43" s="26"/>
      <c r="D43" s="31">
        <v>237500.64</v>
      </c>
      <c r="E43" s="31">
        <v>48151.77</v>
      </c>
      <c r="F43" s="31">
        <v>189348.87</v>
      </c>
      <c r="G43" s="31">
        <v>21590.97</v>
      </c>
      <c r="H43" s="31">
        <v>7687.92</v>
      </c>
      <c r="I43" s="31">
        <v>13903.05</v>
      </c>
      <c r="J43" s="31">
        <v>667049.19</v>
      </c>
      <c r="K43" s="31">
        <v>3.09</v>
      </c>
      <c r="L43" s="31">
        <v>0</v>
      </c>
      <c r="M43" s="31">
        <v>0</v>
      </c>
      <c r="N43" s="31">
        <v>0</v>
      </c>
      <c r="O43" s="31">
        <v>21590966.95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-22464.53</v>
      </c>
      <c r="AD43" s="31">
        <v>667049.19</v>
      </c>
      <c r="AE43" s="31">
        <v>-3148</v>
      </c>
      <c r="AF43" s="31">
        <v>-55560.1</v>
      </c>
      <c r="AG43" s="31">
        <v>138239.91</v>
      </c>
      <c r="AH43" s="31">
        <v>260607.4</v>
      </c>
      <c r="AI43" s="31">
        <v>23.31</v>
      </c>
      <c r="AJ43" s="31">
        <v>128.38</v>
      </c>
      <c r="AK43" s="31">
        <v>-157579.75</v>
      </c>
      <c r="AL43" s="31">
        <v>461873.51</v>
      </c>
      <c r="AM43" s="31">
        <v>0</v>
      </c>
      <c r="AN43" s="31">
        <v>0</v>
      </c>
      <c r="AO43" s="31">
        <v>13690.84</v>
      </c>
      <c r="AP43" s="31">
        <v>48151.77</v>
      </c>
      <c r="AQ43" s="31">
        <v>3732.03</v>
      </c>
      <c r="AR43" s="31">
        <v>7687.92</v>
      </c>
      <c r="AS43" s="31">
        <v>3164.58</v>
      </c>
      <c r="AT43" s="31">
        <v>8933.2</v>
      </c>
      <c r="AU43" s="31">
        <v>0</v>
      </c>
      <c r="AV43" s="31">
        <v>23600</v>
      </c>
      <c r="AW43" s="31">
        <v>6250</v>
      </c>
      <c r="AX43" s="31">
        <v>6250</v>
      </c>
      <c r="AY43" s="31">
        <v>544.23</v>
      </c>
      <c r="AZ43" s="31">
        <v>1680.65</v>
      </c>
    </row>
    <row r="44" spans="1:52" s="23" customFormat="1" ht="9" customHeight="1">
      <c r="A44" s="22">
        <v>37</v>
      </c>
      <c r="B44" s="26" t="s">
        <v>88</v>
      </c>
      <c r="C44" s="26"/>
      <c r="D44" s="31">
        <v>626934.64</v>
      </c>
      <c r="E44" s="31">
        <v>128894.66</v>
      </c>
      <c r="F44" s="31">
        <v>498039.98</v>
      </c>
      <c r="G44" s="31">
        <v>56994.06</v>
      </c>
      <c r="H44" s="31">
        <v>20740.08</v>
      </c>
      <c r="I44" s="31">
        <v>36253.98</v>
      </c>
      <c r="J44" s="31">
        <v>2828329.52</v>
      </c>
      <c r="K44" s="31">
        <v>4.96</v>
      </c>
      <c r="L44" s="31">
        <v>0</v>
      </c>
      <c r="M44" s="31">
        <v>0</v>
      </c>
      <c r="N44" s="31">
        <v>0</v>
      </c>
      <c r="O44" s="31">
        <v>56994057.77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1492880.3</v>
      </c>
      <c r="AD44" s="31">
        <v>2828329.52</v>
      </c>
      <c r="AE44" s="31">
        <v>350887.6</v>
      </c>
      <c r="AF44" s="31">
        <v>351568.33</v>
      </c>
      <c r="AG44" s="31">
        <v>223866.16</v>
      </c>
      <c r="AH44" s="31">
        <v>687421.33</v>
      </c>
      <c r="AI44" s="31">
        <v>329752.15</v>
      </c>
      <c r="AJ44" s="31">
        <v>329828.46</v>
      </c>
      <c r="AK44" s="31">
        <v>588374.39</v>
      </c>
      <c r="AL44" s="31">
        <v>1459511.4</v>
      </c>
      <c r="AM44" s="31">
        <v>0</v>
      </c>
      <c r="AN44" s="31">
        <v>0</v>
      </c>
      <c r="AO44" s="31">
        <v>21121.31</v>
      </c>
      <c r="AP44" s="31">
        <v>128894.66</v>
      </c>
      <c r="AQ44" s="31">
        <v>9340.01</v>
      </c>
      <c r="AR44" s="31">
        <v>20740.08</v>
      </c>
      <c r="AS44" s="31">
        <v>6929.68</v>
      </c>
      <c r="AT44" s="31">
        <v>13831.4</v>
      </c>
      <c r="AU44" s="31">
        <v>0</v>
      </c>
      <c r="AV44" s="31">
        <v>75520</v>
      </c>
      <c r="AW44" s="31">
        <v>39.22</v>
      </c>
      <c r="AX44" s="31">
        <v>9969.35</v>
      </c>
      <c r="AY44" s="31">
        <v>4812.4</v>
      </c>
      <c r="AZ44" s="31">
        <v>8833.83</v>
      </c>
    </row>
    <row r="45" spans="1:52" s="23" customFormat="1" ht="9" customHeight="1">
      <c r="A45" s="22">
        <v>38</v>
      </c>
      <c r="B45" s="26" t="s">
        <v>89</v>
      </c>
      <c r="C45" s="26"/>
      <c r="D45" s="31">
        <v>10657586.27</v>
      </c>
      <c r="E45" s="31">
        <v>907466.33</v>
      </c>
      <c r="F45" s="31">
        <v>9750119.94</v>
      </c>
      <c r="G45" s="31">
        <v>968871.48</v>
      </c>
      <c r="H45" s="31">
        <v>329901.27</v>
      </c>
      <c r="I45" s="31">
        <v>638970.21</v>
      </c>
      <c r="J45" s="31">
        <v>30718161.33</v>
      </c>
      <c r="K45" s="31">
        <v>3.17</v>
      </c>
      <c r="L45" s="31">
        <v>0</v>
      </c>
      <c r="M45" s="31">
        <v>0</v>
      </c>
      <c r="N45" s="31">
        <v>0</v>
      </c>
      <c r="O45" s="31">
        <v>968871479.05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5865687.89</v>
      </c>
      <c r="AD45" s="31">
        <v>30718161.33</v>
      </c>
      <c r="AE45" s="31">
        <v>-598235.65</v>
      </c>
      <c r="AF45" s="31">
        <v>402312.98</v>
      </c>
      <c r="AG45" s="31">
        <v>4997415.25</v>
      </c>
      <c r="AH45" s="31">
        <v>8460749.45</v>
      </c>
      <c r="AI45" s="31">
        <v>4483837.01</v>
      </c>
      <c r="AJ45" s="31">
        <v>7625074.55</v>
      </c>
      <c r="AK45" s="31">
        <v>-3017328.72</v>
      </c>
      <c r="AL45" s="31">
        <v>14230024.35</v>
      </c>
      <c r="AM45" s="31">
        <v>0</v>
      </c>
      <c r="AN45" s="31">
        <v>0</v>
      </c>
      <c r="AO45" s="31">
        <v>498609.08</v>
      </c>
      <c r="AP45" s="31">
        <v>907466.33</v>
      </c>
      <c r="AQ45" s="31">
        <v>177254.09</v>
      </c>
      <c r="AR45" s="31">
        <v>329901.27</v>
      </c>
      <c r="AS45" s="31">
        <v>111068.19</v>
      </c>
      <c r="AT45" s="31">
        <v>143378.49</v>
      </c>
      <c r="AU45" s="31">
        <v>210106.8</v>
      </c>
      <c r="AV45" s="31">
        <v>210106.8</v>
      </c>
      <c r="AW45" s="31">
        <v>0</v>
      </c>
      <c r="AX45" s="31">
        <v>223734.77</v>
      </c>
      <c r="AY45" s="31">
        <v>180</v>
      </c>
      <c r="AZ45" s="31">
        <v>345</v>
      </c>
    </row>
    <row r="46" spans="1:52" s="23" customFormat="1" ht="9" customHeight="1">
      <c r="A46" s="22">
        <v>39</v>
      </c>
      <c r="B46" s="26" t="s">
        <v>90</v>
      </c>
      <c r="C46" s="26"/>
      <c r="D46" s="31">
        <v>537224.73</v>
      </c>
      <c r="E46" s="31">
        <v>176656.51</v>
      </c>
      <c r="F46" s="31">
        <v>360568.22</v>
      </c>
      <c r="G46" s="31">
        <v>48838.61</v>
      </c>
      <c r="H46" s="31">
        <v>17490.95</v>
      </c>
      <c r="I46" s="31">
        <v>31347.66</v>
      </c>
      <c r="J46" s="31">
        <v>1241205.42</v>
      </c>
      <c r="K46" s="31">
        <v>2.54</v>
      </c>
      <c r="L46" s="31">
        <v>0</v>
      </c>
      <c r="M46" s="31">
        <v>0</v>
      </c>
      <c r="N46" s="31">
        <v>0</v>
      </c>
      <c r="O46" s="31">
        <v>48838612.13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-161389</v>
      </c>
      <c r="AD46" s="31">
        <v>1241205.42</v>
      </c>
      <c r="AE46" s="31">
        <v>-3533.85</v>
      </c>
      <c r="AF46" s="31">
        <v>97369.4</v>
      </c>
      <c r="AG46" s="31">
        <v>278134.9</v>
      </c>
      <c r="AH46" s="31">
        <v>719281.6</v>
      </c>
      <c r="AI46" s="31">
        <v>107.34</v>
      </c>
      <c r="AJ46" s="31">
        <v>280.07</v>
      </c>
      <c r="AK46" s="31">
        <v>-436097.39</v>
      </c>
      <c r="AL46" s="31">
        <v>424274.35</v>
      </c>
      <c r="AM46" s="31">
        <v>0</v>
      </c>
      <c r="AN46" s="31">
        <v>0</v>
      </c>
      <c r="AO46" s="31">
        <v>153952.22</v>
      </c>
      <c r="AP46" s="31">
        <v>176656.51</v>
      </c>
      <c r="AQ46" s="31">
        <v>8352.12</v>
      </c>
      <c r="AR46" s="31">
        <v>17490.95</v>
      </c>
      <c r="AS46" s="31">
        <v>6534.43</v>
      </c>
      <c r="AT46" s="31">
        <v>20087.89</v>
      </c>
      <c r="AU46" s="31">
        <v>129053.65</v>
      </c>
      <c r="AV46" s="31">
        <v>129053.65</v>
      </c>
      <c r="AW46" s="31">
        <v>9958.02</v>
      </c>
      <c r="AX46" s="31">
        <v>9958.02</v>
      </c>
      <c r="AY46" s="31">
        <v>54</v>
      </c>
      <c r="AZ46" s="31">
        <v>66</v>
      </c>
    </row>
    <row r="47" spans="1:52" s="23" customFormat="1" ht="9" customHeight="1">
      <c r="A47" s="22">
        <v>40</v>
      </c>
      <c r="B47" s="26" t="s">
        <v>91</v>
      </c>
      <c r="C47" s="26"/>
      <c r="D47" s="31">
        <v>517431.3</v>
      </c>
      <c r="E47" s="31">
        <v>60758.08</v>
      </c>
      <c r="F47" s="31">
        <v>456673.22</v>
      </c>
      <c r="G47" s="31">
        <v>47039.21</v>
      </c>
      <c r="H47" s="31">
        <v>16639.88</v>
      </c>
      <c r="I47" s="31">
        <v>30399.33</v>
      </c>
      <c r="J47" s="31">
        <v>2119139.16</v>
      </c>
      <c r="K47" s="31">
        <v>4.51</v>
      </c>
      <c r="L47" s="31">
        <v>0</v>
      </c>
      <c r="M47" s="31">
        <v>0</v>
      </c>
      <c r="N47" s="31">
        <v>0</v>
      </c>
      <c r="O47" s="31">
        <v>47039209.24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318887.99</v>
      </c>
      <c r="AD47" s="31">
        <v>2119139.16</v>
      </c>
      <c r="AE47" s="31">
        <v>13150</v>
      </c>
      <c r="AF47" s="31">
        <v>10675.7</v>
      </c>
      <c r="AG47" s="31">
        <v>254348.92</v>
      </c>
      <c r="AH47" s="31">
        <v>530812.81</v>
      </c>
      <c r="AI47" s="31">
        <v>91124.67</v>
      </c>
      <c r="AJ47" s="31">
        <v>181247.97</v>
      </c>
      <c r="AK47" s="31">
        <v>-39735.6</v>
      </c>
      <c r="AL47" s="31">
        <v>1396402.68</v>
      </c>
      <c r="AM47" s="31">
        <v>0</v>
      </c>
      <c r="AN47" s="31">
        <v>0</v>
      </c>
      <c r="AO47" s="31">
        <v>10354.08</v>
      </c>
      <c r="AP47" s="31">
        <v>60758.08</v>
      </c>
      <c r="AQ47" s="31">
        <v>8195.99</v>
      </c>
      <c r="AR47" s="31">
        <v>16639.88</v>
      </c>
      <c r="AS47" s="31">
        <v>2043.42</v>
      </c>
      <c r="AT47" s="31">
        <v>6552.04</v>
      </c>
      <c r="AU47" s="31">
        <v>0</v>
      </c>
      <c r="AV47" s="31">
        <v>28000</v>
      </c>
      <c r="AW47" s="31">
        <v>24.67</v>
      </c>
      <c r="AX47" s="31">
        <v>9376.16</v>
      </c>
      <c r="AY47" s="31">
        <v>90</v>
      </c>
      <c r="AZ47" s="31">
        <v>190</v>
      </c>
    </row>
    <row r="48" spans="1:52" s="23" customFormat="1" ht="9" customHeight="1">
      <c r="A48" s="22">
        <v>41</v>
      </c>
      <c r="B48" s="26" t="s">
        <v>92</v>
      </c>
      <c r="C48" s="26"/>
      <c r="D48" s="31">
        <v>453104.57</v>
      </c>
      <c r="E48" s="31">
        <v>91026.86</v>
      </c>
      <c r="F48" s="31">
        <v>362077.71</v>
      </c>
      <c r="G48" s="31">
        <v>41191.32</v>
      </c>
      <c r="H48" s="31">
        <v>13924.74</v>
      </c>
      <c r="I48" s="31">
        <v>27266.58</v>
      </c>
      <c r="J48" s="31">
        <v>1788745.99</v>
      </c>
      <c r="K48" s="31">
        <v>4.34</v>
      </c>
      <c r="L48" s="31">
        <v>0</v>
      </c>
      <c r="M48" s="31">
        <v>0</v>
      </c>
      <c r="N48" s="31">
        <v>0</v>
      </c>
      <c r="O48" s="31">
        <v>41191324.41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383218.71</v>
      </c>
      <c r="AD48" s="31">
        <v>1788745.99</v>
      </c>
      <c r="AE48" s="31">
        <v>-48496.97</v>
      </c>
      <c r="AF48" s="31">
        <v>117007.61</v>
      </c>
      <c r="AG48" s="31">
        <v>169065.53</v>
      </c>
      <c r="AH48" s="31">
        <v>385142.79</v>
      </c>
      <c r="AI48" s="31">
        <v>37.91</v>
      </c>
      <c r="AJ48" s="31">
        <v>657.58</v>
      </c>
      <c r="AK48" s="31">
        <v>262612.24</v>
      </c>
      <c r="AL48" s="31">
        <v>1285938.01</v>
      </c>
      <c r="AM48" s="31">
        <v>0</v>
      </c>
      <c r="AN48" s="31">
        <v>0</v>
      </c>
      <c r="AO48" s="31">
        <v>32276.58</v>
      </c>
      <c r="AP48" s="31">
        <v>91026.86</v>
      </c>
      <c r="AQ48" s="31">
        <v>7595.17</v>
      </c>
      <c r="AR48" s="31">
        <v>13924.74</v>
      </c>
      <c r="AS48" s="31">
        <v>16869.41</v>
      </c>
      <c r="AT48" s="31">
        <v>22066.12</v>
      </c>
      <c r="AU48" s="31">
        <v>0</v>
      </c>
      <c r="AV48" s="31">
        <v>32200</v>
      </c>
      <c r="AW48" s="31">
        <v>7800</v>
      </c>
      <c r="AX48" s="31">
        <v>22800</v>
      </c>
      <c r="AY48" s="31">
        <v>12</v>
      </c>
      <c r="AZ48" s="31">
        <v>36</v>
      </c>
    </row>
    <row r="49" spans="1:52" s="23" customFormat="1" ht="9" customHeight="1">
      <c r="A49" s="22">
        <v>42</v>
      </c>
      <c r="B49" s="26" t="s">
        <v>93</v>
      </c>
      <c r="C49" s="26"/>
      <c r="D49" s="31">
        <v>399808.41</v>
      </c>
      <c r="E49" s="31">
        <v>132758.3</v>
      </c>
      <c r="F49" s="31">
        <v>267050.11</v>
      </c>
      <c r="G49" s="31">
        <v>39980.84</v>
      </c>
      <c r="H49" s="31">
        <v>14209.75</v>
      </c>
      <c r="I49" s="31">
        <v>25771.09</v>
      </c>
      <c r="J49" s="31">
        <v>1658960.08</v>
      </c>
      <c r="K49" s="31">
        <v>4.15</v>
      </c>
      <c r="L49" s="31">
        <v>0</v>
      </c>
      <c r="M49" s="31">
        <v>0</v>
      </c>
      <c r="N49" s="31">
        <v>0</v>
      </c>
      <c r="O49" s="31">
        <v>39980840.59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958108.83</v>
      </c>
      <c r="AD49" s="31">
        <v>1658960.08</v>
      </c>
      <c r="AE49" s="31">
        <v>127523.95</v>
      </c>
      <c r="AF49" s="31">
        <v>134522.46</v>
      </c>
      <c r="AG49" s="31">
        <v>423146.69</v>
      </c>
      <c r="AH49" s="31">
        <v>606382.31</v>
      </c>
      <c r="AI49" s="31">
        <v>5189.95</v>
      </c>
      <c r="AJ49" s="31">
        <v>11051.17</v>
      </c>
      <c r="AK49" s="31">
        <v>402248.24</v>
      </c>
      <c r="AL49" s="31">
        <v>907004.14</v>
      </c>
      <c r="AM49" s="31">
        <v>0</v>
      </c>
      <c r="AN49" s="31">
        <v>0</v>
      </c>
      <c r="AO49" s="31">
        <v>114135</v>
      </c>
      <c r="AP49" s="31">
        <v>132758.3</v>
      </c>
      <c r="AQ49" s="31">
        <v>6888.41</v>
      </c>
      <c r="AR49" s="31">
        <v>14209.75</v>
      </c>
      <c r="AS49" s="31">
        <v>49271.16</v>
      </c>
      <c r="AT49" s="31">
        <v>60398</v>
      </c>
      <c r="AU49" s="31">
        <v>50000</v>
      </c>
      <c r="AV49" s="31">
        <v>50000</v>
      </c>
      <c r="AW49" s="31">
        <v>7975.43</v>
      </c>
      <c r="AX49" s="31">
        <v>8150.55</v>
      </c>
      <c r="AY49" s="31">
        <v>0</v>
      </c>
      <c r="AZ49" s="31">
        <v>0</v>
      </c>
    </row>
    <row r="50" spans="1:52" s="23" customFormat="1" ht="9" customHeight="1">
      <c r="A50" s="22">
        <v>43</v>
      </c>
      <c r="B50" s="26" t="s">
        <v>94</v>
      </c>
      <c r="C50" s="26"/>
      <c r="D50" s="31">
        <v>227681.02</v>
      </c>
      <c r="E50" s="31">
        <v>28720.81</v>
      </c>
      <c r="F50" s="31">
        <v>198960.21</v>
      </c>
      <c r="G50" s="31">
        <v>20698.27</v>
      </c>
      <c r="H50" s="31">
        <v>7429.01</v>
      </c>
      <c r="I50" s="31">
        <v>13269.26</v>
      </c>
      <c r="J50" s="31">
        <v>212940.52</v>
      </c>
      <c r="K50" s="31">
        <v>1.03</v>
      </c>
      <c r="L50" s="31">
        <v>0</v>
      </c>
      <c r="M50" s="31">
        <v>0</v>
      </c>
      <c r="N50" s="31">
        <v>0</v>
      </c>
      <c r="O50" s="31">
        <v>20698274.97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-391409.18</v>
      </c>
      <c r="AD50" s="31">
        <v>212940.52</v>
      </c>
      <c r="AE50" s="31">
        <v>108235.56</v>
      </c>
      <c r="AF50" s="31">
        <v>605641.76</v>
      </c>
      <c r="AG50" s="31">
        <v>82168.15</v>
      </c>
      <c r="AH50" s="31">
        <v>152688.98</v>
      </c>
      <c r="AI50" s="31">
        <v>26178.09</v>
      </c>
      <c r="AJ50" s="31">
        <v>52068.5</v>
      </c>
      <c r="AK50" s="31">
        <v>-607990.98</v>
      </c>
      <c r="AL50" s="31">
        <v>-597458.72</v>
      </c>
      <c r="AM50" s="31">
        <v>0</v>
      </c>
      <c r="AN50" s="31">
        <v>0</v>
      </c>
      <c r="AO50" s="31">
        <v>21726.91</v>
      </c>
      <c r="AP50" s="31">
        <v>28720.81</v>
      </c>
      <c r="AQ50" s="31">
        <v>3551.73</v>
      </c>
      <c r="AR50" s="31">
        <v>7429.01</v>
      </c>
      <c r="AS50" s="31">
        <v>6003.71</v>
      </c>
      <c r="AT50" s="31">
        <v>9090.33</v>
      </c>
      <c r="AU50" s="31">
        <v>4720</v>
      </c>
      <c r="AV50" s="31">
        <v>4720</v>
      </c>
      <c r="AW50" s="31">
        <v>7409.47</v>
      </c>
      <c r="AX50" s="31">
        <v>7409.47</v>
      </c>
      <c r="AY50" s="31">
        <v>42</v>
      </c>
      <c r="AZ50" s="31">
        <v>72</v>
      </c>
    </row>
    <row r="51" spans="1:52" s="23" customFormat="1" ht="9" customHeight="1">
      <c r="A51" s="22">
        <v>44</v>
      </c>
      <c r="B51" s="26" t="s">
        <v>95</v>
      </c>
      <c r="C51" s="26"/>
      <c r="D51" s="31">
        <v>3323129.32</v>
      </c>
      <c r="E51" s="31">
        <v>520393.61</v>
      </c>
      <c r="F51" s="31">
        <v>2802735.71</v>
      </c>
      <c r="G51" s="31">
        <v>302102.67</v>
      </c>
      <c r="H51" s="31">
        <v>107126.38</v>
      </c>
      <c r="I51" s="31">
        <v>194976.29</v>
      </c>
      <c r="J51" s="31">
        <v>9017603.11</v>
      </c>
      <c r="K51" s="31">
        <v>2.98</v>
      </c>
      <c r="L51" s="31">
        <v>0</v>
      </c>
      <c r="M51" s="31">
        <v>0</v>
      </c>
      <c r="N51" s="31">
        <v>0</v>
      </c>
      <c r="O51" s="31">
        <v>302102665.66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2177357.83</v>
      </c>
      <c r="AD51" s="31">
        <v>9017603.11</v>
      </c>
      <c r="AE51" s="31">
        <v>936109.72</v>
      </c>
      <c r="AF51" s="31">
        <v>1997008.46</v>
      </c>
      <c r="AG51" s="31">
        <v>2122023.78</v>
      </c>
      <c r="AH51" s="31">
        <v>3796916.06</v>
      </c>
      <c r="AI51" s="31">
        <v>428.39</v>
      </c>
      <c r="AJ51" s="31">
        <v>555.7</v>
      </c>
      <c r="AK51" s="31">
        <v>-881204.06</v>
      </c>
      <c r="AL51" s="31">
        <v>3223122.89</v>
      </c>
      <c r="AM51" s="31">
        <v>0</v>
      </c>
      <c r="AN51" s="31">
        <v>0</v>
      </c>
      <c r="AO51" s="31">
        <v>298730.65</v>
      </c>
      <c r="AP51" s="31">
        <v>520393.61</v>
      </c>
      <c r="AQ51" s="31">
        <v>52447.54</v>
      </c>
      <c r="AR51" s="31">
        <v>107126.38</v>
      </c>
      <c r="AS51" s="31">
        <v>155078.61</v>
      </c>
      <c r="AT51" s="31">
        <v>292572.73</v>
      </c>
      <c r="AU51" s="31">
        <v>0</v>
      </c>
      <c r="AV51" s="31">
        <v>17250</v>
      </c>
      <c r="AW51" s="31">
        <v>78294.5</v>
      </c>
      <c r="AX51" s="31">
        <v>78294.5</v>
      </c>
      <c r="AY51" s="31">
        <v>12910</v>
      </c>
      <c r="AZ51" s="31">
        <v>25150</v>
      </c>
    </row>
    <row r="52" spans="1:52" s="23" customFormat="1" ht="9" customHeight="1">
      <c r="A52" s="22">
        <v>45</v>
      </c>
      <c r="B52" s="26" t="s">
        <v>96</v>
      </c>
      <c r="C52" s="26"/>
      <c r="D52" s="31">
        <v>178507.54</v>
      </c>
      <c r="E52" s="31">
        <v>119685.75</v>
      </c>
      <c r="F52" s="31">
        <v>58821.79</v>
      </c>
      <c r="G52" s="31">
        <v>16227.96</v>
      </c>
      <c r="H52" s="31">
        <v>5861.6</v>
      </c>
      <c r="I52" s="31">
        <v>10366.36</v>
      </c>
      <c r="J52" s="31">
        <v>748881.27</v>
      </c>
      <c r="K52" s="31">
        <v>4.61</v>
      </c>
      <c r="L52" s="31">
        <v>0</v>
      </c>
      <c r="M52" s="31">
        <v>0</v>
      </c>
      <c r="N52" s="31">
        <v>0</v>
      </c>
      <c r="O52" s="31">
        <v>16227958.56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174202.7</v>
      </c>
      <c r="AD52" s="31">
        <v>748881.27</v>
      </c>
      <c r="AE52" s="31">
        <v>108452.8</v>
      </c>
      <c r="AF52" s="31">
        <v>205587.48</v>
      </c>
      <c r="AG52" s="31">
        <v>171527.72</v>
      </c>
      <c r="AH52" s="31">
        <v>387780.56</v>
      </c>
      <c r="AI52" s="31">
        <v>29.24</v>
      </c>
      <c r="AJ52" s="31">
        <v>100.99</v>
      </c>
      <c r="AK52" s="31">
        <v>-105807.06</v>
      </c>
      <c r="AL52" s="31">
        <v>155412.24</v>
      </c>
      <c r="AM52" s="31">
        <v>0</v>
      </c>
      <c r="AN52" s="31">
        <v>0</v>
      </c>
      <c r="AO52" s="31">
        <v>33405.9</v>
      </c>
      <c r="AP52" s="31">
        <v>119685.75</v>
      </c>
      <c r="AQ52" s="31">
        <v>2725.91</v>
      </c>
      <c r="AR52" s="31">
        <v>5861.6</v>
      </c>
      <c r="AS52" s="31">
        <v>30655.99</v>
      </c>
      <c r="AT52" s="31">
        <v>63848.83</v>
      </c>
      <c r="AU52" s="31">
        <v>0</v>
      </c>
      <c r="AV52" s="31">
        <v>45000</v>
      </c>
      <c r="AW52" s="31">
        <v>0</v>
      </c>
      <c r="AX52" s="31">
        <v>4909.32</v>
      </c>
      <c r="AY52" s="31">
        <v>24</v>
      </c>
      <c r="AZ52" s="31">
        <v>66</v>
      </c>
    </row>
    <row r="53" spans="1:52" s="23" customFormat="1" ht="9" customHeight="1">
      <c r="A53" s="22">
        <v>46</v>
      </c>
      <c r="B53" s="26" t="s">
        <v>97</v>
      </c>
      <c r="C53" s="26"/>
      <c r="D53" s="31">
        <v>780010.67</v>
      </c>
      <c r="E53" s="31">
        <v>91826.99</v>
      </c>
      <c r="F53" s="31">
        <v>688183.68</v>
      </c>
      <c r="G53" s="31">
        <v>70910.06</v>
      </c>
      <c r="H53" s="31">
        <v>25060.46</v>
      </c>
      <c r="I53" s="31">
        <v>45849.6</v>
      </c>
      <c r="J53" s="31">
        <v>2378280.55</v>
      </c>
      <c r="K53" s="31">
        <v>3.3539</v>
      </c>
      <c r="L53" s="31">
        <v>0</v>
      </c>
      <c r="M53" s="31">
        <v>0</v>
      </c>
      <c r="N53" s="31">
        <v>0</v>
      </c>
      <c r="O53" s="31">
        <v>70910060.92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-453548.31</v>
      </c>
      <c r="AD53" s="31">
        <v>2378280.55</v>
      </c>
      <c r="AE53" s="31">
        <v>62979</v>
      </c>
      <c r="AF53" s="31">
        <v>990233.28</v>
      </c>
      <c r="AG53" s="31">
        <v>214929.64</v>
      </c>
      <c r="AH53" s="31">
        <v>475529.34</v>
      </c>
      <c r="AI53" s="31">
        <v>0</v>
      </c>
      <c r="AJ53" s="31">
        <v>0</v>
      </c>
      <c r="AK53" s="31">
        <v>-731456.95</v>
      </c>
      <c r="AL53" s="31">
        <v>912517.93</v>
      </c>
      <c r="AM53" s="31">
        <v>0</v>
      </c>
      <c r="AN53" s="31">
        <v>0</v>
      </c>
      <c r="AO53" s="31">
        <v>43849.37</v>
      </c>
      <c r="AP53" s="31">
        <v>91826.99</v>
      </c>
      <c r="AQ53" s="31">
        <v>12387.34</v>
      </c>
      <c r="AR53" s="31">
        <v>25060.46</v>
      </c>
      <c r="AS53" s="31">
        <v>1462.03</v>
      </c>
      <c r="AT53" s="31">
        <v>3177.97</v>
      </c>
      <c r="AU53" s="31">
        <v>30000</v>
      </c>
      <c r="AV53" s="31">
        <v>30000</v>
      </c>
      <c r="AW53" s="31">
        <v>0</v>
      </c>
      <c r="AX53" s="31">
        <v>33588.56</v>
      </c>
      <c r="AY53" s="31">
        <v>0</v>
      </c>
      <c r="AZ53" s="31">
        <v>0</v>
      </c>
    </row>
    <row r="54" spans="1:52" s="23" customFormat="1" ht="9" customHeight="1">
      <c r="A54" s="22">
        <v>47</v>
      </c>
      <c r="B54" s="26" t="s">
        <v>98</v>
      </c>
      <c r="C54" s="26"/>
      <c r="D54" s="31">
        <v>2940769.64</v>
      </c>
      <c r="E54" s="31">
        <v>345769.19</v>
      </c>
      <c r="F54" s="31">
        <v>2595000.45</v>
      </c>
      <c r="G54" s="31">
        <v>294076.96</v>
      </c>
      <c r="H54" s="31">
        <v>103978.99</v>
      </c>
      <c r="I54" s="31">
        <v>190097.97</v>
      </c>
      <c r="J54" s="31">
        <v>11223121.39</v>
      </c>
      <c r="K54" s="31">
        <v>3.82</v>
      </c>
      <c r="L54" s="31">
        <v>0</v>
      </c>
      <c r="M54" s="31">
        <v>0</v>
      </c>
      <c r="N54" s="31">
        <v>0</v>
      </c>
      <c r="O54" s="31">
        <v>294076963.91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7628671.62</v>
      </c>
      <c r="AD54" s="31">
        <v>11223121.39</v>
      </c>
      <c r="AE54" s="31">
        <v>2040470.65</v>
      </c>
      <c r="AF54" s="31">
        <v>1307090.5</v>
      </c>
      <c r="AG54" s="31">
        <v>2147892</v>
      </c>
      <c r="AH54" s="31">
        <v>3843670.94</v>
      </c>
      <c r="AI54" s="31">
        <v>2170.38</v>
      </c>
      <c r="AJ54" s="31">
        <v>2740.05</v>
      </c>
      <c r="AK54" s="31">
        <v>3438138.59</v>
      </c>
      <c r="AL54" s="31">
        <v>6069619.9</v>
      </c>
      <c r="AM54" s="31">
        <v>0</v>
      </c>
      <c r="AN54" s="31">
        <v>0</v>
      </c>
      <c r="AO54" s="31">
        <v>180179.18</v>
      </c>
      <c r="AP54" s="31">
        <v>345769.19</v>
      </c>
      <c r="AQ54" s="31">
        <v>51193.06</v>
      </c>
      <c r="AR54" s="31">
        <v>103978.99</v>
      </c>
      <c r="AS54" s="31">
        <v>53379.54</v>
      </c>
      <c r="AT54" s="31">
        <v>148153.62</v>
      </c>
      <c r="AU54" s="31">
        <v>0</v>
      </c>
      <c r="AV54" s="31">
        <v>18000</v>
      </c>
      <c r="AW54" s="31">
        <v>75576.58</v>
      </c>
      <c r="AX54" s="31">
        <v>75576.58</v>
      </c>
      <c r="AY54" s="31">
        <v>30</v>
      </c>
      <c r="AZ54" s="31">
        <v>60</v>
      </c>
    </row>
    <row r="55" spans="1:52" s="23" customFormat="1" ht="9" customHeight="1">
      <c r="A55" s="22">
        <v>48</v>
      </c>
      <c r="B55" s="26" t="s">
        <v>99</v>
      </c>
      <c r="C55" s="26"/>
      <c r="D55" s="31">
        <v>17094605.85</v>
      </c>
      <c r="E55" s="31">
        <v>1573760.52</v>
      </c>
      <c r="F55" s="31">
        <v>15520845.330000002</v>
      </c>
      <c r="G55" s="31">
        <v>1554055.08</v>
      </c>
      <c r="H55" s="31">
        <v>582438.89</v>
      </c>
      <c r="I55" s="31">
        <v>971616.19</v>
      </c>
      <c r="J55" s="31">
        <v>38153263.12</v>
      </c>
      <c r="K55" s="31">
        <v>2.46</v>
      </c>
      <c r="L55" s="31">
        <v>0</v>
      </c>
      <c r="M55" s="31">
        <v>0</v>
      </c>
      <c r="N55" s="31">
        <v>0</v>
      </c>
      <c r="O55" s="31">
        <v>1554055077.54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-1441875.32</v>
      </c>
      <c r="AD55" s="31">
        <v>38153263.12</v>
      </c>
      <c r="AE55" s="31">
        <v>-2157469.45</v>
      </c>
      <c r="AF55" s="31">
        <v>-675379.81</v>
      </c>
      <c r="AG55" s="31">
        <v>7772137.2</v>
      </c>
      <c r="AH55" s="31">
        <v>20102178.79</v>
      </c>
      <c r="AI55" s="31">
        <v>1897397.26</v>
      </c>
      <c r="AJ55" s="31">
        <v>3836958.9</v>
      </c>
      <c r="AK55" s="31">
        <v>-8953940.33</v>
      </c>
      <c r="AL55" s="31">
        <v>14889505.24</v>
      </c>
      <c r="AM55" s="31">
        <v>0</v>
      </c>
      <c r="AN55" s="31">
        <v>0</v>
      </c>
      <c r="AO55" s="31">
        <v>517582.57</v>
      </c>
      <c r="AP55" s="31">
        <v>1573760.52</v>
      </c>
      <c r="AQ55" s="31">
        <v>239512.14</v>
      </c>
      <c r="AR55" s="31">
        <v>582438.89</v>
      </c>
      <c r="AS55" s="31">
        <v>233276.73</v>
      </c>
      <c r="AT55" s="31">
        <v>592562.4</v>
      </c>
      <c r="AU55" s="31">
        <v>0</v>
      </c>
      <c r="AV55" s="31">
        <v>110000</v>
      </c>
      <c r="AW55" s="31">
        <v>44354.99</v>
      </c>
      <c r="AX55" s="31">
        <v>287670.52</v>
      </c>
      <c r="AY55" s="31">
        <v>438.71</v>
      </c>
      <c r="AZ55" s="31">
        <v>1088.71</v>
      </c>
    </row>
    <row r="56" spans="1:52" s="23" customFormat="1" ht="9" customHeight="1">
      <c r="A56" s="22">
        <v>49</v>
      </c>
      <c r="B56" s="26" t="s">
        <v>100</v>
      </c>
      <c r="C56" s="26"/>
      <c r="D56" s="31">
        <v>325070.09</v>
      </c>
      <c r="E56" s="31">
        <v>58760.75</v>
      </c>
      <c r="F56" s="31">
        <v>266309.34</v>
      </c>
      <c r="G56" s="31">
        <v>29551.83</v>
      </c>
      <c r="H56" s="31">
        <v>9868.54</v>
      </c>
      <c r="I56" s="31">
        <v>19683.29</v>
      </c>
      <c r="J56" s="31">
        <v>-163708.95</v>
      </c>
      <c r="K56" s="31">
        <v>-0.55</v>
      </c>
      <c r="L56" s="31">
        <v>0</v>
      </c>
      <c r="M56" s="31">
        <v>0</v>
      </c>
      <c r="N56" s="31">
        <v>0</v>
      </c>
      <c r="O56" s="31">
        <v>29551826.28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-830333.02</v>
      </c>
      <c r="AD56" s="31">
        <v>-163708.95</v>
      </c>
      <c r="AE56" s="31">
        <v>-6514.87</v>
      </c>
      <c r="AF56" s="31">
        <v>74783.23</v>
      </c>
      <c r="AG56" s="31">
        <v>89200.45</v>
      </c>
      <c r="AH56" s="31">
        <v>229252.72</v>
      </c>
      <c r="AI56" s="31">
        <v>0</v>
      </c>
      <c r="AJ56" s="31">
        <v>0</v>
      </c>
      <c r="AK56" s="31">
        <v>-913018.6</v>
      </c>
      <c r="AL56" s="31">
        <v>-467744.9</v>
      </c>
      <c r="AM56" s="31">
        <v>0</v>
      </c>
      <c r="AN56" s="31">
        <v>0</v>
      </c>
      <c r="AO56" s="31">
        <v>24275.06</v>
      </c>
      <c r="AP56" s="31">
        <v>58760.75</v>
      </c>
      <c r="AQ56" s="31">
        <v>5565.8</v>
      </c>
      <c r="AR56" s="31">
        <v>9868.54</v>
      </c>
      <c r="AS56" s="31">
        <v>18481.26</v>
      </c>
      <c r="AT56" s="31">
        <v>25680.84</v>
      </c>
      <c r="AU56" s="31">
        <v>0</v>
      </c>
      <c r="AV56" s="31">
        <v>14000</v>
      </c>
      <c r="AW56" s="31">
        <v>0</v>
      </c>
      <c r="AX56" s="31">
        <v>8363.48</v>
      </c>
      <c r="AY56" s="31">
        <v>228</v>
      </c>
      <c r="AZ56" s="31">
        <v>847.89</v>
      </c>
    </row>
    <row r="57" spans="1:52" s="23" customFormat="1" ht="9" customHeight="1">
      <c r="A57" s="22">
        <v>50</v>
      </c>
      <c r="B57" s="26" t="s">
        <v>101</v>
      </c>
      <c r="C57" s="26"/>
      <c r="D57" s="31">
        <v>27669.9</v>
      </c>
      <c r="E57" s="31">
        <v>12767.58</v>
      </c>
      <c r="F57" s="31">
        <v>14902.32</v>
      </c>
      <c r="G57" s="31">
        <v>2766.99</v>
      </c>
      <c r="H57" s="31">
        <v>989.97</v>
      </c>
      <c r="I57" s="31">
        <v>1777.02</v>
      </c>
      <c r="J57" s="31">
        <v>45342.89</v>
      </c>
      <c r="K57" s="31">
        <v>1.64</v>
      </c>
      <c r="L57" s="31">
        <v>0</v>
      </c>
      <c r="M57" s="31">
        <v>0</v>
      </c>
      <c r="N57" s="31">
        <v>0</v>
      </c>
      <c r="O57" s="31">
        <v>2766989.77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-43063.98</v>
      </c>
      <c r="AD57" s="31">
        <v>45342.89</v>
      </c>
      <c r="AE57" s="31">
        <v>18507.66</v>
      </c>
      <c r="AF57" s="31">
        <v>101845.46</v>
      </c>
      <c r="AG57" s="31">
        <v>4986.67</v>
      </c>
      <c r="AH57" s="31">
        <v>12858.98</v>
      </c>
      <c r="AI57" s="31">
        <v>0</v>
      </c>
      <c r="AJ57" s="31">
        <v>0</v>
      </c>
      <c r="AK57" s="31">
        <v>-66558.31</v>
      </c>
      <c r="AL57" s="31">
        <v>-69361.55</v>
      </c>
      <c r="AM57" s="31">
        <v>0</v>
      </c>
      <c r="AN57" s="31">
        <v>0</v>
      </c>
      <c r="AO57" s="31">
        <v>10155.98</v>
      </c>
      <c r="AP57" s="31">
        <v>12767.58</v>
      </c>
      <c r="AQ57" s="31">
        <v>476.89</v>
      </c>
      <c r="AR57" s="31">
        <v>989.97</v>
      </c>
      <c r="AS57" s="31">
        <v>727.01</v>
      </c>
      <c r="AT57" s="31">
        <v>2481.53</v>
      </c>
      <c r="AU57" s="31">
        <v>8000</v>
      </c>
      <c r="AV57" s="31">
        <v>8000</v>
      </c>
      <c r="AW57" s="31">
        <v>604.08</v>
      </c>
      <c r="AX57" s="31">
        <v>604.08</v>
      </c>
      <c r="AY57" s="31">
        <v>348</v>
      </c>
      <c r="AZ57" s="31">
        <v>692</v>
      </c>
    </row>
    <row r="58" spans="1:52" s="23" customFormat="1" ht="9" customHeight="1">
      <c r="A58" s="22">
        <v>51</v>
      </c>
      <c r="B58" s="26" t="s">
        <v>102</v>
      </c>
      <c r="C58" s="26"/>
      <c r="D58" s="31">
        <v>7348973.76</v>
      </c>
      <c r="E58" s="31">
        <v>800855.88</v>
      </c>
      <c r="F58" s="31">
        <v>6548117.88</v>
      </c>
      <c r="G58" s="31">
        <v>734897.38</v>
      </c>
      <c r="H58" s="31">
        <v>261004.28</v>
      </c>
      <c r="I58" s="31">
        <v>473893.1</v>
      </c>
      <c r="J58" s="31">
        <v>21824697.45</v>
      </c>
      <c r="K58" s="31">
        <v>2.97</v>
      </c>
      <c r="L58" s="31">
        <v>0</v>
      </c>
      <c r="M58" s="31">
        <v>0</v>
      </c>
      <c r="N58" s="31">
        <v>0</v>
      </c>
      <c r="O58" s="31">
        <v>734897375.8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10098040.64</v>
      </c>
      <c r="AD58" s="31">
        <v>21824697.45</v>
      </c>
      <c r="AE58" s="31">
        <v>244106.25</v>
      </c>
      <c r="AF58" s="31">
        <v>1494542.08</v>
      </c>
      <c r="AG58" s="31">
        <v>4683953.92</v>
      </c>
      <c r="AH58" s="31">
        <v>9018469.44</v>
      </c>
      <c r="AI58" s="31">
        <v>1597709.21</v>
      </c>
      <c r="AJ58" s="31">
        <v>2360690.02</v>
      </c>
      <c r="AK58" s="31">
        <v>3572271.26</v>
      </c>
      <c r="AL58" s="31">
        <v>8950995.91</v>
      </c>
      <c r="AM58" s="31">
        <v>0</v>
      </c>
      <c r="AN58" s="31">
        <v>0</v>
      </c>
      <c r="AO58" s="31">
        <v>256391.52</v>
      </c>
      <c r="AP58" s="31">
        <v>800855.88</v>
      </c>
      <c r="AQ58" s="31">
        <v>127355.37</v>
      </c>
      <c r="AR58" s="31">
        <v>261004.28</v>
      </c>
      <c r="AS58" s="31">
        <v>129036.15</v>
      </c>
      <c r="AT58" s="31">
        <v>274373.12</v>
      </c>
      <c r="AU58" s="31">
        <v>0</v>
      </c>
      <c r="AV58" s="31">
        <v>85000</v>
      </c>
      <c r="AW58" s="31">
        <v>0</v>
      </c>
      <c r="AX58" s="31">
        <v>174527.08</v>
      </c>
      <c r="AY58" s="31">
        <v>0</v>
      </c>
      <c r="AZ58" s="31">
        <v>5951.4</v>
      </c>
    </row>
    <row r="59" spans="1:52" s="23" customFormat="1" ht="9" customHeight="1">
      <c r="A59" s="22">
        <v>52</v>
      </c>
      <c r="B59" s="26" t="s">
        <v>103</v>
      </c>
      <c r="C59" s="26"/>
      <c r="D59" s="31">
        <v>9833493.24</v>
      </c>
      <c r="E59" s="31">
        <v>541262.39</v>
      </c>
      <c r="F59" s="31">
        <v>9292230.85</v>
      </c>
      <c r="G59" s="31">
        <v>893953.93</v>
      </c>
      <c r="H59" s="31">
        <v>318651.22</v>
      </c>
      <c r="I59" s="31">
        <v>575302.71</v>
      </c>
      <c r="J59" s="31">
        <v>17103977.26</v>
      </c>
      <c r="K59" s="31">
        <v>1.9133</v>
      </c>
      <c r="L59" s="31">
        <v>0</v>
      </c>
      <c r="M59" s="31">
        <v>0</v>
      </c>
      <c r="N59" s="31">
        <v>0</v>
      </c>
      <c r="O59" s="31">
        <v>893953931.09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-11631732.3</v>
      </c>
      <c r="AD59" s="31">
        <v>17103977.26</v>
      </c>
      <c r="AE59" s="31">
        <v>-949482.68</v>
      </c>
      <c r="AF59" s="31">
        <v>15074078.49</v>
      </c>
      <c r="AG59" s="31">
        <v>4058794.11</v>
      </c>
      <c r="AH59" s="31">
        <v>8584598.11</v>
      </c>
      <c r="AI59" s="31">
        <v>58.49</v>
      </c>
      <c r="AJ59" s="31">
        <v>646.98</v>
      </c>
      <c r="AK59" s="31">
        <v>-14741102.22</v>
      </c>
      <c r="AL59" s="31">
        <v>-6555346.32</v>
      </c>
      <c r="AM59" s="31">
        <v>0</v>
      </c>
      <c r="AN59" s="31">
        <v>0</v>
      </c>
      <c r="AO59" s="31">
        <v>273488.14</v>
      </c>
      <c r="AP59" s="31">
        <v>541262.39</v>
      </c>
      <c r="AQ59" s="31">
        <v>154306.51</v>
      </c>
      <c r="AR59" s="31">
        <v>318651.22</v>
      </c>
      <c r="AS59" s="31">
        <v>119133.63</v>
      </c>
      <c r="AT59" s="31">
        <v>222503.17</v>
      </c>
      <c r="AU59" s="31">
        <v>0</v>
      </c>
      <c r="AV59" s="31">
        <v>0</v>
      </c>
      <c r="AW59" s="31">
        <v>0</v>
      </c>
      <c r="AX59" s="31">
        <v>0</v>
      </c>
      <c r="AY59" s="31">
        <v>48</v>
      </c>
      <c r="AZ59" s="31">
        <v>108</v>
      </c>
    </row>
    <row r="60" spans="1:52" s="23" customFormat="1" ht="9" customHeight="1">
      <c r="A60" s="22">
        <v>53</v>
      </c>
      <c r="B60" s="26" t="s">
        <v>104</v>
      </c>
      <c r="C60" s="26" t="s">
        <v>54</v>
      </c>
      <c r="D60" s="31">
        <v>28209.64</v>
      </c>
      <c r="E60" s="31">
        <v>3285.87</v>
      </c>
      <c r="F60" s="31">
        <v>24923.77</v>
      </c>
      <c r="G60" s="31">
        <v>2820.96</v>
      </c>
      <c r="H60" s="31">
        <v>1003.93</v>
      </c>
      <c r="I60" s="31">
        <v>1817.03</v>
      </c>
      <c r="J60" s="31">
        <v>120860.82</v>
      </c>
      <c r="K60" s="31">
        <v>4.28</v>
      </c>
      <c r="L60" s="31">
        <v>0</v>
      </c>
      <c r="M60" s="31">
        <v>0</v>
      </c>
      <c r="N60" s="31">
        <v>0</v>
      </c>
      <c r="O60" s="31">
        <v>2820963.58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29635.58</v>
      </c>
      <c r="AD60" s="31">
        <v>120860.82</v>
      </c>
      <c r="AE60" s="31">
        <v>28747.52</v>
      </c>
      <c r="AF60" s="31">
        <v>17809</v>
      </c>
      <c r="AG60" s="31">
        <v>13431.59</v>
      </c>
      <c r="AH60" s="31">
        <v>33178.39</v>
      </c>
      <c r="AI60" s="31">
        <v>4.49</v>
      </c>
      <c r="AJ60" s="31">
        <v>15.33</v>
      </c>
      <c r="AK60" s="31">
        <v>-12548.02</v>
      </c>
      <c r="AL60" s="31">
        <v>69858.1</v>
      </c>
      <c r="AM60" s="31">
        <v>0</v>
      </c>
      <c r="AN60" s="31">
        <v>0</v>
      </c>
      <c r="AO60" s="31">
        <v>635.43</v>
      </c>
      <c r="AP60" s="31">
        <v>3285.87</v>
      </c>
      <c r="AQ60" s="31">
        <v>483.87</v>
      </c>
      <c r="AR60" s="31">
        <v>1003.93</v>
      </c>
      <c r="AS60" s="31">
        <v>133.56</v>
      </c>
      <c r="AT60" s="31">
        <v>426.51</v>
      </c>
      <c r="AU60" s="31">
        <v>0</v>
      </c>
      <c r="AV60" s="31">
        <v>1300</v>
      </c>
      <c r="AW60" s="31">
        <v>0</v>
      </c>
      <c r="AX60" s="31">
        <v>519.43</v>
      </c>
      <c r="AY60" s="31">
        <v>18</v>
      </c>
      <c r="AZ60" s="31">
        <v>36</v>
      </c>
    </row>
    <row r="61" spans="1:52" s="23" customFormat="1" ht="9" customHeight="1">
      <c r="A61" s="22">
        <v>54</v>
      </c>
      <c r="B61" s="26" t="s">
        <v>104</v>
      </c>
      <c r="C61" s="26" t="s">
        <v>105</v>
      </c>
      <c r="D61" s="31">
        <v>47630.86</v>
      </c>
      <c r="E61" s="31">
        <v>5095.84</v>
      </c>
      <c r="F61" s="31">
        <v>42535.02</v>
      </c>
      <c r="G61" s="31">
        <v>4763.09</v>
      </c>
      <c r="H61" s="31">
        <v>1666.08</v>
      </c>
      <c r="I61" s="31">
        <v>3097.01</v>
      </c>
      <c r="J61" s="31">
        <v>250686.83</v>
      </c>
      <c r="K61" s="31">
        <v>5.26</v>
      </c>
      <c r="L61" s="31">
        <v>0</v>
      </c>
      <c r="M61" s="31">
        <v>0</v>
      </c>
      <c r="N61" s="31">
        <v>0</v>
      </c>
      <c r="O61" s="31">
        <v>4763086.33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15950.04</v>
      </c>
      <c r="AD61" s="31">
        <v>250686.83</v>
      </c>
      <c r="AE61" s="31">
        <v>42542.38</v>
      </c>
      <c r="AF61" s="31">
        <v>27672.36</v>
      </c>
      <c r="AG61" s="31">
        <v>15911.71</v>
      </c>
      <c r="AH61" s="31">
        <v>30510.05</v>
      </c>
      <c r="AI61" s="31">
        <v>6.45</v>
      </c>
      <c r="AJ61" s="31">
        <v>24.59</v>
      </c>
      <c r="AK61" s="31">
        <v>-42510.5</v>
      </c>
      <c r="AL61" s="31">
        <v>192479.83</v>
      </c>
      <c r="AM61" s="31">
        <v>0</v>
      </c>
      <c r="AN61" s="31">
        <v>0</v>
      </c>
      <c r="AO61" s="31">
        <v>1464.47</v>
      </c>
      <c r="AP61" s="31">
        <v>5095.84</v>
      </c>
      <c r="AQ61" s="31">
        <v>838.84</v>
      </c>
      <c r="AR61" s="31">
        <v>1666.08</v>
      </c>
      <c r="AS61" s="31">
        <v>607.63</v>
      </c>
      <c r="AT61" s="31">
        <v>1283.51</v>
      </c>
      <c r="AU61" s="31">
        <v>0</v>
      </c>
      <c r="AV61" s="31">
        <v>1300</v>
      </c>
      <c r="AW61" s="31">
        <v>0</v>
      </c>
      <c r="AX61" s="31">
        <v>810.25</v>
      </c>
      <c r="AY61" s="31">
        <v>18</v>
      </c>
      <c r="AZ61" s="31">
        <v>36</v>
      </c>
    </row>
    <row r="62" spans="1:52" s="23" customFormat="1" ht="9" customHeight="1">
      <c r="A62" s="22">
        <v>55</v>
      </c>
      <c r="B62" s="26" t="s">
        <v>104</v>
      </c>
      <c r="C62" s="26" t="s">
        <v>106</v>
      </c>
      <c r="D62" s="31">
        <v>7477.14</v>
      </c>
      <c r="E62" s="31">
        <v>1917.05</v>
      </c>
      <c r="F62" s="31">
        <v>5560.09</v>
      </c>
      <c r="G62" s="31">
        <v>747.71</v>
      </c>
      <c r="H62" s="31">
        <v>267.84</v>
      </c>
      <c r="I62" s="31">
        <v>479.87</v>
      </c>
      <c r="J62" s="31">
        <v>26474.08</v>
      </c>
      <c r="K62" s="31">
        <v>3.54</v>
      </c>
      <c r="L62" s="31">
        <v>0</v>
      </c>
      <c r="M62" s="31">
        <v>0</v>
      </c>
      <c r="N62" s="31">
        <v>0</v>
      </c>
      <c r="O62" s="31">
        <v>747714.33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14975.36</v>
      </c>
      <c r="AD62" s="31">
        <v>26474.08</v>
      </c>
      <c r="AE62" s="31">
        <v>-79.74</v>
      </c>
      <c r="AF62" s="31">
        <v>-1531.71</v>
      </c>
      <c r="AG62" s="31">
        <v>3992.78</v>
      </c>
      <c r="AH62" s="31">
        <v>11037.88</v>
      </c>
      <c r="AI62" s="31">
        <v>1.79</v>
      </c>
      <c r="AJ62" s="31">
        <v>4.94</v>
      </c>
      <c r="AK62" s="31">
        <v>11060.53</v>
      </c>
      <c r="AL62" s="31">
        <v>16962.97</v>
      </c>
      <c r="AM62" s="31">
        <v>0</v>
      </c>
      <c r="AN62" s="31">
        <v>0</v>
      </c>
      <c r="AO62" s="31">
        <v>147.04</v>
      </c>
      <c r="AP62" s="31">
        <v>1917.05</v>
      </c>
      <c r="AQ62" s="31">
        <v>127.3</v>
      </c>
      <c r="AR62" s="31">
        <v>267.84</v>
      </c>
      <c r="AS62" s="31">
        <v>1.74</v>
      </c>
      <c r="AT62" s="31">
        <v>152.45</v>
      </c>
      <c r="AU62" s="31">
        <v>0</v>
      </c>
      <c r="AV62" s="31">
        <v>1300</v>
      </c>
      <c r="AW62" s="31">
        <v>0</v>
      </c>
      <c r="AX62" s="31">
        <v>160.76</v>
      </c>
      <c r="AY62" s="31">
        <v>18</v>
      </c>
      <c r="AZ62" s="31">
        <v>36</v>
      </c>
    </row>
    <row r="63" spans="1:52" s="23" customFormat="1" ht="9" customHeight="1">
      <c r="A63" s="22">
        <v>56</v>
      </c>
      <c r="B63" s="26" t="s">
        <v>107</v>
      </c>
      <c r="C63" s="26"/>
      <c r="D63" s="31">
        <v>7040119.96</v>
      </c>
      <c r="E63" s="31">
        <v>577334.18</v>
      </c>
      <c r="F63" s="31">
        <v>6462785.78</v>
      </c>
      <c r="G63" s="31">
        <v>640010.91</v>
      </c>
      <c r="H63" s="31">
        <v>220919.98</v>
      </c>
      <c r="I63" s="31">
        <v>419090.93</v>
      </c>
      <c r="J63" s="31">
        <v>12625691.63</v>
      </c>
      <c r="K63" s="31">
        <v>1.9727</v>
      </c>
      <c r="L63" s="31">
        <v>0</v>
      </c>
      <c r="M63" s="31">
        <v>0</v>
      </c>
      <c r="N63" s="31">
        <v>0</v>
      </c>
      <c r="O63" s="31">
        <v>640010905.29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-11404629.23</v>
      </c>
      <c r="AD63" s="31">
        <v>12625691.63</v>
      </c>
      <c r="AE63" s="31">
        <v>-1038682.6</v>
      </c>
      <c r="AF63" s="31">
        <v>-1231249.2</v>
      </c>
      <c r="AG63" s="31">
        <v>2680109.32</v>
      </c>
      <c r="AH63" s="31">
        <v>5684507.76</v>
      </c>
      <c r="AI63" s="31">
        <v>303.52</v>
      </c>
      <c r="AJ63" s="31">
        <v>5333.15</v>
      </c>
      <c r="AK63" s="31">
        <v>-13046359.47</v>
      </c>
      <c r="AL63" s="31">
        <v>8167099.92</v>
      </c>
      <c r="AM63" s="31">
        <v>0</v>
      </c>
      <c r="AN63" s="31">
        <v>0</v>
      </c>
      <c r="AO63" s="31">
        <v>192404.95</v>
      </c>
      <c r="AP63" s="31">
        <v>577334.18</v>
      </c>
      <c r="AQ63" s="31">
        <v>115533.75</v>
      </c>
      <c r="AR63" s="31">
        <v>220919.98</v>
      </c>
      <c r="AS63" s="31">
        <v>76853.2</v>
      </c>
      <c r="AT63" s="31">
        <v>119703.82</v>
      </c>
      <c r="AU63" s="31">
        <v>0</v>
      </c>
      <c r="AV63" s="31">
        <v>90000</v>
      </c>
      <c r="AW63" s="31">
        <v>0</v>
      </c>
      <c r="AX63" s="31">
        <v>146662.38</v>
      </c>
      <c r="AY63" s="31">
        <v>18</v>
      </c>
      <c r="AZ63" s="31">
        <v>48</v>
      </c>
    </row>
    <row r="64" spans="1:52" s="23" customFormat="1" ht="9" customHeight="1">
      <c r="A64" s="22">
        <v>57</v>
      </c>
      <c r="B64" s="26" t="s">
        <v>108</v>
      </c>
      <c r="C64" s="26"/>
      <c r="D64" s="31">
        <v>130078.61</v>
      </c>
      <c r="E64" s="31">
        <v>112500.03</v>
      </c>
      <c r="F64" s="31">
        <v>17578.58</v>
      </c>
      <c r="G64" s="31">
        <v>11825.33</v>
      </c>
      <c r="H64" s="31">
        <v>3188.81</v>
      </c>
      <c r="I64" s="31">
        <v>8636.52</v>
      </c>
      <c r="J64" s="31">
        <v>220555.18</v>
      </c>
      <c r="K64" s="31">
        <v>1.87</v>
      </c>
      <c r="L64" s="31">
        <v>0</v>
      </c>
      <c r="M64" s="31">
        <v>0</v>
      </c>
      <c r="N64" s="31">
        <v>0</v>
      </c>
      <c r="O64" s="31">
        <v>11825328.12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78736.67</v>
      </c>
      <c r="AD64" s="31">
        <v>220555.18</v>
      </c>
      <c r="AE64" s="31">
        <v>-362127.37</v>
      </c>
      <c r="AF64" s="31">
        <v>-261903.33</v>
      </c>
      <c r="AG64" s="31">
        <v>90002.94</v>
      </c>
      <c r="AH64" s="31">
        <v>113170.94</v>
      </c>
      <c r="AI64" s="31">
        <v>0</v>
      </c>
      <c r="AJ64" s="31">
        <v>0</v>
      </c>
      <c r="AK64" s="31">
        <v>350861.1</v>
      </c>
      <c r="AL64" s="31">
        <v>369287.57</v>
      </c>
      <c r="AM64" s="31">
        <v>0</v>
      </c>
      <c r="AN64" s="31">
        <v>0</v>
      </c>
      <c r="AO64" s="31">
        <v>86043.68</v>
      </c>
      <c r="AP64" s="31">
        <v>112500.03</v>
      </c>
      <c r="AQ64" s="31">
        <v>2694.44</v>
      </c>
      <c r="AR64" s="31">
        <v>3188.81</v>
      </c>
      <c r="AS64" s="31">
        <v>74275.88</v>
      </c>
      <c r="AT64" s="31">
        <v>100106.73</v>
      </c>
      <c r="AU64" s="31">
        <v>4000</v>
      </c>
      <c r="AV64" s="31">
        <v>4000</v>
      </c>
      <c r="AW64" s="31">
        <v>4913.36</v>
      </c>
      <c r="AX64" s="31">
        <v>4924.49</v>
      </c>
      <c r="AY64" s="31">
        <v>160</v>
      </c>
      <c r="AZ64" s="31">
        <v>280</v>
      </c>
    </row>
    <row r="65" spans="1:52" s="23" customFormat="1" ht="9" customHeight="1">
      <c r="A65" s="22">
        <v>58</v>
      </c>
      <c r="B65" s="26" t="s">
        <v>109</v>
      </c>
      <c r="C65" s="26"/>
      <c r="D65" s="31">
        <v>368035.11</v>
      </c>
      <c r="E65" s="31">
        <v>34611.75</v>
      </c>
      <c r="F65" s="31">
        <v>333423.36</v>
      </c>
      <c r="G65" s="31">
        <v>34720.29</v>
      </c>
      <c r="H65" s="31">
        <v>10580.86</v>
      </c>
      <c r="I65" s="31">
        <v>24139.43</v>
      </c>
      <c r="J65" s="31">
        <v>-524532.04</v>
      </c>
      <c r="K65" s="31">
        <v>-1.51</v>
      </c>
      <c r="L65" s="31">
        <v>0</v>
      </c>
      <c r="M65" s="31">
        <v>0</v>
      </c>
      <c r="N65" s="31">
        <v>0</v>
      </c>
      <c r="O65" s="31">
        <v>34720293.77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-859199.53</v>
      </c>
      <c r="AD65" s="31">
        <v>-524532.04</v>
      </c>
      <c r="AE65" s="31">
        <v>-64921.06</v>
      </c>
      <c r="AF65" s="31">
        <v>-369475.24</v>
      </c>
      <c r="AG65" s="31">
        <v>274760.6</v>
      </c>
      <c r="AH65" s="31">
        <v>382569.96</v>
      </c>
      <c r="AI65" s="31">
        <v>75.85</v>
      </c>
      <c r="AJ65" s="31">
        <v>75.85</v>
      </c>
      <c r="AK65" s="31">
        <v>-1069114.92</v>
      </c>
      <c r="AL65" s="31">
        <v>-537702.61</v>
      </c>
      <c r="AM65" s="31">
        <v>0</v>
      </c>
      <c r="AN65" s="31">
        <v>0</v>
      </c>
      <c r="AO65" s="31">
        <v>27518.47</v>
      </c>
      <c r="AP65" s="31">
        <v>34611.75</v>
      </c>
      <c r="AQ65" s="31">
        <v>7177.87</v>
      </c>
      <c r="AR65" s="31">
        <v>10580.86</v>
      </c>
      <c r="AS65" s="31">
        <v>9934.06</v>
      </c>
      <c r="AT65" s="31">
        <v>13573.35</v>
      </c>
      <c r="AU65" s="31">
        <v>0</v>
      </c>
      <c r="AV65" s="31">
        <v>0</v>
      </c>
      <c r="AW65" s="31">
        <v>10313.54</v>
      </c>
      <c r="AX65" s="31">
        <v>10313.54</v>
      </c>
      <c r="AY65" s="31">
        <v>93</v>
      </c>
      <c r="AZ65" s="31">
        <v>144</v>
      </c>
    </row>
    <row r="66" spans="1:52" s="23" customFormat="1" ht="9" customHeight="1">
      <c r="A66" s="22">
        <v>59</v>
      </c>
      <c r="B66" s="26" t="s">
        <v>110</v>
      </c>
      <c r="C66" s="26"/>
      <c r="D66" s="31">
        <v>7588625.25</v>
      </c>
      <c r="E66" s="31">
        <v>666867.12</v>
      </c>
      <c r="F66" s="31">
        <v>6921758.13</v>
      </c>
      <c r="G66" s="31">
        <v>736759.73</v>
      </c>
      <c r="H66" s="31">
        <v>252134.07</v>
      </c>
      <c r="I66" s="31">
        <v>484625.66</v>
      </c>
      <c r="J66" s="31">
        <v>4546976.09</v>
      </c>
      <c r="K66" s="31">
        <v>0.62</v>
      </c>
      <c r="L66" s="31">
        <v>0</v>
      </c>
      <c r="M66" s="31">
        <v>0</v>
      </c>
      <c r="N66" s="31">
        <v>0</v>
      </c>
      <c r="O66" s="31">
        <v>736759733.09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-10988117.46</v>
      </c>
      <c r="AD66" s="31">
        <v>4546976.09</v>
      </c>
      <c r="AE66" s="31">
        <v>-1601696.6</v>
      </c>
      <c r="AF66" s="31">
        <v>-7875760.03</v>
      </c>
      <c r="AG66" s="31">
        <v>4460279.86</v>
      </c>
      <c r="AH66" s="31">
        <v>7854331.81</v>
      </c>
      <c r="AI66" s="31">
        <v>1528.82</v>
      </c>
      <c r="AJ66" s="31">
        <v>1528.82</v>
      </c>
      <c r="AK66" s="31">
        <v>-13848229.54</v>
      </c>
      <c r="AL66" s="31">
        <v>4566875.49</v>
      </c>
      <c r="AM66" s="31">
        <v>0</v>
      </c>
      <c r="AN66" s="31">
        <v>0</v>
      </c>
      <c r="AO66" s="31">
        <v>430217.7</v>
      </c>
      <c r="AP66" s="31">
        <v>666867.12</v>
      </c>
      <c r="AQ66" s="31">
        <v>134506.34</v>
      </c>
      <c r="AR66" s="31">
        <v>252134.07</v>
      </c>
      <c r="AS66" s="31">
        <v>87101.78</v>
      </c>
      <c r="AT66" s="31">
        <v>206072.47</v>
      </c>
      <c r="AU66" s="31">
        <v>0</v>
      </c>
      <c r="AV66" s="31">
        <v>0</v>
      </c>
      <c r="AW66" s="31">
        <v>208495.58</v>
      </c>
      <c r="AX66" s="31">
        <v>208495.58</v>
      </c>
      <c r="AY66" s="31">
        <v>114</v>
      </c>
      <c r="AZ66" s="31">
        <v>165</v>
      </c>
    </row>
    <row r="67" spans="1:52" s="23" customFormat="1" ht="9" customHeight="1">
      <c r="A67" s="22">
        <v>60</v>
      </c>
      <c r="B67" s="26" t="s">
        <v>111</v>
      </c>
      <c r="C67" s="26"/>
      <c r="D67" s="31">
        <v>453167.96</v>
      </c>
      <c r="E67" s="31">
        <v>34673.84</v>
      </c>
      <c r="F67" s="31">
        <v>418494.12</v>
      </c>
      <c r="G67" s="31">
        <v>41197.09</v>
      </c>
      <c r="H67" s="31">
        <v>14549.06</v>
      </c>
      <c r="I67" s="31">
        <v>26648.03</v>
      </c>
      <c r="J67" s="31">
        <v>176810.02</v>
      </c>
      <c r="K67" s="31">
        <v>0.43</v>
      </c>
      <c r="L67" s="31">
        <v>0</v>
      </c>
      <c r="M67" s="31">
        <v>0</v>
      </c>
      <c r="N67" s="31">
        <v>0</v>
      </c>
      <c r="O67" s="31">
        <v>41197087.3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-513342.12</v>
      </c>
      <c r="AD67" s="31">
        <v>176810.02</v>
      </c>
      <c r="AE67" s="31">
        <v>-56843.94</v>
      </c>
      <c r="AF67" s="31">
        <v>-600744.08</v>
      </c>
      <c r="AG67" s="31">
        <v>248683.37</v>
      </c>
      <c r="AH67" s="31">
        <v>501828.6</v>
      </c>
      <c r="AI67" s="31">
        <v>77.71</v>
      </c>
      <c r="AJ67" s="31">
        <v>77.71</v>
      </c>
      <c r="AK67" s="31">
        <v>-705259.26</v>
      </c>
      <c r="AL67" s="31">
        <v>275647.79</v>
      </c>
      <c r="AM67" s="31">
        <v>0</v>
      </c>
      <c r="AN67" s="31">
        <v>0</v>
      </c>
      <c r="AO67" s="31">
        <v>18946.3</v>
      </c>
      <c r="AP67" s="31">
        <v>34673.84</v>
      </c>
      <c r="AQ67" s="31">
        <v>7190.84</v>
      </c>
      <c r="AR67" s="31">
        <v>14549.06</v>
      </c>
      <c r="AS67" s="31">
        <v>4286.53</v>
      </c>
      <c r="AT67" s="31">
        <v>12604.85</v>
      </c>
      <c r="AU67" s="31">
        <v>0</v>
      </c>
      <c r="AV67" s="31">
        <v>0</v>
      </c>
      <c r="AW67" s="31">
        <v>7375.93</v>
      </c>
      <c r="AX67" s="31">
        <v>7375.93</v>
      </c>
      <c r="AY67" s="31">
        <v>93</v>
      </c>
      <c r="AZ67" s="31">
        <v>144</v>
      </c>
    </row>
    <row r="68" spans="1:52" s="23" customFormat="1" ht="9" customHeight="1">
      <c r="A68" s="22">
        <v>61</v>
      </c>
      <c r="B68" s="26" t="s">
        <v>112</v>
      </c>
      <c r="C68" s="26"/>
      <c r="D68" s="31">
        <v>65998.86</v>
      </c>
      <c r="E68" s="31">
        <v>41359.95</v>
      </c>
      <c r="F68" s="31">
        <v>24638.91</v>
      </c>
      <c r="G68" s="31">
        <v>6599.89</v>
      </c>
      <c r="H68" s="31">
        <v>2329.11</v>
      </c>
      <c r="I68" s="31">
        <v>4270.78</v>
      </c>
      <c r="J68" s="31">
        <v>720.64</v>
      </c>
      <c r="K68" s="31">
        <v>0.01</v>
      </c>
      <c r="L68" s="31">
        <v>0</v>
      </c>
      <c r="M68" s="31">
        <v>0</v>
      </c>
      <c r="N68" s="31">
        <v>0</v>
      </c>
      <c r="O68" s="31">
        <v>6599886.12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-57699.53</v>
      </c>
      <c r="AD68" s="31">
        <v>720.64</v>
      </c>
      <c r="AE68" s="31">
        <v>-127052.42</v>
      </c>
      <c r="AF68" s="31">
        <v>-261939.39</v>
      </c>
      <c r="AG68" s="31">
        <v>39745.14</v>
      </c>
      <c r="AH68" s="31">
        <v>73201.06</v>
      </c>
      <c r="AI68" s="31">
        <v>0</v>
      </c>
      <c r="AJ68" s="31">
        <v>0</v>
      </c>
      <c r="AK68" s="31">
        <v>29607.75</v>
      </c>
      <c r="AL68" s="31">
        <v>189458.97</v>
      </c>
      <c r="AM68" s="31">
        <v>0</v>
      </c>
      <c r="AN68" s="31">
        <v>0</v>
      </c>
      <c r="AO68" s="31">
        <v>6907.72</v>
      </c>
      <c r="AP68" s="31">
        <v>41359.95</v>
      </c>
      <c r="AQ68" s="31">
        <v>1148.67</v>
      </c>
      <c r="AR68" s="31">
        <v>2329.11</v>
      </c>
      <c r="AS68" s="31">
        <v>3441.65</v>
      </c>
      <c r="AT68" s="31">
        <v>5785.44</v>
      </c>
      <c r="AU68" s="31">
        <v>0</v>
      </c>
      <c r="AV68" s="31">
        <v>30000</v>
      </c>
      <c r="AW68" s="31">
        <v>1389.4</v>
      </c>
      <c r="AX68" s="31">
        <v>1389.4</v>
      </c>
      <c r="AY68" s="31">
        <v>928</v>
      </c>
      <c r="AZ68" s="31">
        <v>1856</v>
      </c>
    </row>
    <row r="69" spans="1:52" s="23" customFormat="1" ht="9" customHeight="1">
      <c r="A69" s="22">
        <v>62</v>
      </c>
      <c r="B69" s="26" t="s">
        <v>113</v>
      </c>
      <c r="C69" s="26"/>
      <c r="D69" s="31">
        <v>314947.78</v>
      </c>
      <c r="E69" s="31">
        <v>36074.4</v>
      </c>
      <c r="F69" s="31">
        <v>278873.38</v>
      </c>
      <c r="G69" s="31">
        <v>28631.62</v>
      </c>
      <c r="H69" s="31">
        <v>10087.96</v>
      </c>
      <c r="I69" s="31">
        <v>18543.66</v>
      </c>
      <c r="J69" s="31">
        <v>849769.06</v>
      </c>
      <c r="K69" s="31">
        <v>2.9679</v>
      </c>
      <c r="L69" s="31">
        <v>0</v>
      </c>
      <c r="M69" s="31">
        <v>0</v>
      </c>
      <c r="N69" s="31">
        <v>0</v>
      </c>
      <c r="O69" s="31">
        <v>28631616.19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-401373.76</v>
      </c>
      <c r="AD69" s="31">
        <v>849769.06</v>
      </c>
      <c r="AE69" s="31">
        <v>71513.09</v>
      </c>
      <c r="AF69" s="31">
        <v>447312.56</v>
      </c>
      <c r="AG69" s="31">
        <v>184145.52</v>
      </c>
      <c r="AH69" s="31">
        <v>334973.48</v>
      </c>
      <c r="AI69" s="31">
        <v>116.88</v>
      </c>
      <c r="AJ69" s="31">
        <v>303.14</v>
      </c>
      <c r="AK69" s="31">
        <v>-657149.25</v>
      </c>
      <c r="AL69" s="31">
        <v>67179.88</v>
      </c>
      <c r="AM69" s="31">
        <v>0</v>
      </c>
      <c r="AN69" s="31">
        <v>0</v>
      </c>
      <c r="AO69" s="31">
        <v>23651</v>
      </c>
      <c r="AP69" s="31">
        <v>36074.4</v>
      </c>
      <c r="AQ69" s="31">
        <v>5020.07</v>
      </c>
      <c r="AR69" s="31">
        <v>10087.96</v>
      </c>
      <c r="AS69" s="31">
        <v>3589.03</v>
      </c>
      <c r="AT69" s="31">
        <v>7974.54</v>
      </c>
      <c r="AU69" s="31">
        <v>6250</v>
      </c>
      <c r="AV69" s="31">
        <v>6250</v>
      </c>
      <c r="AW69" s="31">
        <v>6791.9</v>
      </c>
      <c r="AX69" s="31">
        <v>6791.9</v>
      </c>
      <c r="AY69" s="31">
        <v>2000</v>
      </c>
      <c r="AZ69" s="31">
        <v>4970</v>
      </c>
    </row>
    <row r="70" spans="1:52" s="23" customFormat="1" ht="9" customHeight="1">
      <c r="A70" s="22">
        <v>63</v>
      </c>
      <c r="B70" s="26" t="s">
        <v>114</v>
      </c>
      <c r="C70" s="26"/>
      <c r="D70" s="31">
        <v>96381.95</v>
      </c>
      <c r="E70" s="31">
        <v>8266.03</v>
      </c>
      <c r="F70" s="31">
        <v>88115.92</v>
      </c>
      <c r="G70" s="31">
        <v>8762</v>
      </c>
      <c r="H70" s="31">
        <v>3113.19</v>
      </c>
      <c r="I70" s="31">
        <v>5648.81</v>
      </c>
      <c r="J70" s="31">
        <v>185056.03</v>
      </c>
      <c r="K70" s="31">
        <v>2.11</v>
      </c>
      <c r="L70" s="31">
        <v>0</v>
      </c>
      <c r="M70" s="31">
        <v>0</v>
      </c>
      <c r="N70" s="31">
        <v>0</v>
      </c>
      <c r="O70" s="31">
        <v>8761995.08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-93253.78</v>
      </c>
      <c r="AD70" s="31">
        <v>185056.03</v>
      </c>
      <c r="AE70" s="31">
        <v>-84066.58</v>
      </c>
      <c r="AF70" s="31">
        <v>42899.59</v>
      </c>
      <c r="AG70" s="31">
        <v>63194.82</v>
      </c>
      <c r="AH70" s="31">
        <v>108078.91</v>
      </c>
      <c r="AI70" s="31">
        <v>0</v>
      </c>
      <c r="AJ70" s="31">
        <v>0</v>
      </c>
      <c r="AK70" s="31">
        <v>-72382.02</v>
      </c>
      <c r="AL70" s="31">
        <v>34077.53</v>
      </c>
      <c r="AM70" s="31">
        <v>0</v>
      </c>
      <c r="AN70" s="31">
        <v>0</v>
      </c>
      <c r="AO70" s="31">
        <v>2238.34</v>
      </c>
      <c r="AP70" s="31">
        <v>8266.03</v>
      </c>
      <c r="AQ70" s="31">
        <v>1514.22</v>
      </c>
      <c r="AR70" s="31">
        <v>3113.19</v>
      </c>
      <c r="AS70" s="31">
        <v>590.97</v>
      </c>
      <c r="AT70" s="31">
        <v>3207.92</v>
      </c>
      <c r="AU70" s="31">
        <v>0</v>
      </c>
      <c r="AV70" s="31">
        <v>0</v>
      </c>
      <c r="AW70" s="31">
        <v>85.15</v>
      </c>
      <c r="AX70" s="31">
        <v>1748.92</v>
      </c>
      <c r="AY70" s="31">
        <v>48</v>
      </c>
      <c r="AZ70" s="31">
        <v>196</v>
      </c>
    </row>
    <row r="71" spans="1:52" s="12" customFormat="1" ht="9">
      <c r="A71" s="21"/>
      <c r="B71" s="27" t="s">
        <v>44</v>
      </c>
      <c r="C71" s="28"/>
      <c r="D71" s="32">
        <f aca="true" t="shared" si="0" ref="D71:AI71">SUM(D8:D70)</f>
        <v>3007654121.8594007</v>
      </c>
      <c r="E71" s="32">
        <f t="shared" si="0"/>
        <v>143365372.4900001</v>
      </c>
      <c r="F71" s="32">
        <f t="shared" si="0"/>
        <v>2864288749.3694005</v>
      </c>
      <c r="G71" s="32">
        <f t="shared" si="0"/>
        <v>273634732.28449994</v>
      </c>
      <c r="H71" s="32">
        <f t="shared" si="0"/>
        <v>97505236.16999996</v>
      </c>
      <c r="I71" s="32">
        <f t="shared" si="0"/>
        <v>176129496.11450008</v>
      </c>
      <c r="J71" s="32">
        <f t="shared" si="0"/>
        <v>7950488595.260003</v>
      </c>
      <c r="K71" s="32">
        <f t="shared" si="0"/>
        <v>180.41584</v>
      </c>
      <c r="L71" s="32">
        <f t="shared" si="0"/>
        <v>0</v>
      </c>
      <c r="M71" s="32">
        <f t="shared" si="0"/>
        <v>0</v>
      </c>
      <c r="N71" s="32">
        <f t="shared" si="0"/>
        <v>0</v>
      </c>
      <c r="O71" s="32">
        <f t="shared" si="0"/>
        <v>273634732264.87076</v>
      </c>
      <c r="P71" s="32">
        <f t="shared" si="0"/>
        <v>0</v>
      </c>
      <c r="Q71" s="32">
        <f t="shared" si="0"/>
        <v>0</v>
      </c>
      <c r="R71" s="32">
        <f t="shared" si="0"/>
        <v>0</v>
      </c>
      <c r="S71" s="32">
        <f t="shared" si="0"/>
        <v>0</v>
      </c>
      <c r="T71" s="32">
        <f t="shared" si="0"/>
        <v>0</v>
      </c>
      <c r="U71" s="32">
        <f t="shared" si="0"/>
        <v>0</v>
      </c>
      <c r="V71" s="32">
        <f t="shared" si="0"/>
        <v>0</v>
      </c>
      <c r="W71" s="32">
        <f t="shared" si="0"/>
        <v>0</v>
      </c>
      <c r="X71" s="32">
        <f t="shared" si="0"/>
        <v>0</v>
      </c>
      <c r="Y71" s="32">
        <f t="shared" si="0"/>
        <v>0</v>
      </c>
      <c r="Z71" s="32">
        <f t="shared" si="0"/>
        <v>0</v>
      </c>
      <c r="AA71" s="32">
        <f t="shared" si="0"/>
        <v>0</v>
      </c>
      <c r="AB71" s="32">
        <f t="shared" si="0"/>
        <v>0</v>
      </c>
      <c r="AC71" s="32">
        <f t="shared" si="0"/>
        <v>4461172934.430001</v>
      </c>
      <c r="AD71" s="32">
        <f t="shared" si="0"/>
        <v>7950488595.260003</v>
      </c>
      <c r="AE71" s="32">
        <f t="shared" si="0"/>
        <v>19440215.44999999</v>
      </c>
      <c r="AF71" s="32">
        <f t="shared" si="0"/>
        <v>19855544.35</v>
      </c>
      <c r="AG71" s="32">
        <f t="shared" si="0"/>
        <v>1061400741.7400001</v>
      </c>
      <c r="AH71" s="32">
        <f t="shared" si="0"/>
        <v>3183736790.4599996</v>
      </c>
      <c r="AI71" s="32">
        <f t="shared" si="0"/>
        <v>27171360.839999996</v>
      </c>
      <c r="AJ71" s="32">
        <f aca="true" t="shared" si="1" ref="AJ71:AZ71">SUM(AJ8:AJ70)</f>
        <v>40759905.45</v>
      </c>
      <c r="AK71" s="32">
        <f t="shared" si="1"/>
        <v>3340209755.400001</v>
      </c>
      <c r="AL71" s="32">
        <f t="shared" si="1"/>
        <v>4695425373.57</v>
      </c>
      <c r="AM71" s="32">
        <f t="shared" si="1"/>
        <v>12950861</v>
      </c>
      <c r="AN71" s="32">
        <f t="shared" si="1"/>
        <v>10710981.43</v>
      </c>
      <c r="AO71" s="32">
        <f t="shared" si="1"/>
        <v>69955088.59000002</v>
      </c>
      <c r="AP71" s="32">
        <f t="shared" si="1"/>
        <v>143365372.4900001</v>
      </c>
      <c r="AQ71" s="32">
        <f t="shared" si="1"/>
        <v>47109220.93000001</v>
      </c>
      <c r="AR71" s="32">
        <f t="shared" si="1"/>
        <v>97505236.16999996</v>
      </c>
      <c r="AS71" s="32">
        <f t="shared" si="1"/>
        <v>20797258.43999999</v>
      </c>
      <c r="AT71" s="32">
        <f t="shared" si="1"/>
        <v>39200842.62</v>
      </c>
      <c r="AU71" s="32">
        <f t="shared" si="1"/>
        <v>1225352.2899999998</v>
      </c>
      <c r="AV71" s="32">
        <f t="shared" si="1"/>
        <v>3109806.94</v>
      </c>
      <c r="AW71" s="32">
        <f t="shared" si="1"/>
        <v>757635.5800000001</v>
      </c>
      <c r="AX71" s="32">
        <f t="shared" si="1"/>
        <v>3438981.5300000007</v>
      </c>
      <c r="AY71" s="32">
        <f t="shared" si="1"/>
        <v>65621.35</v>
      </c>
      <c r="AZ71" s="32">
        <f t="shared" si="1"/>
        <v>110505.23</v>
      </c>
    </row>
    <row r="72" spans="1:52" s="17" customFormat="1" ht="9">
      <c r="A72" s="18"/>
      <c r="B72" s="29" t="s">
        <v>46</v>
      </c>
      <c r="C72" s="30"/>
      <c r="D72" s="32">
        <f aca="true" t="shared" si="2" ref="D72:AH72">D71-D23</f>
        <v>99990880.41940069</v>
      </c>
      <c r="E72" s="32">
        <f t="shared" si="2"/>
        <v>11647397.040000096</v>
      </c>
      <c r="F72" s="32">
        <f t="shared" si="2"/>
        <v>88343483.37940025</v>
      </c>
      <c r="G72" s="32">
        <f t="shared" si="2"/>
        <v>9301710.334499955</v>
      </c>
      <c r="H72" s="32">
        <f t="shared" si="2"/>
        <v>3303192.5599999577</v>
      </c>
      <c r="I72" s="32">
        <f t="shared" si="2"/>
        <v>5998517.774500102</v>
      </c>
      <c r="J72" s="32">
        <f t="shared" si="2"/>
        <v>247790956.60000324</v>
      </c>
      <c r="K72" s="32">
        <f t="shared" si="2"/>
        <v>177.50584</v>
      </c>
      <c r="L72" s="32">
        <f t="shared" si="2"/>
        <v>0</v>
      </c>
      <c r="M72" s="32">
        <f t="shared" si="2"/>
        <v>0</v>
      </c>
      <c r="N72" s="32">
        <f t="shared" si="2"/>
        <v>0</v>
      </c>
      <c r="O72" s="32">
        <f t="shared" si="2"/>
        <v>9301710315.610748</v>
      </c>
      <c r="P72" s="32">
        <f t="shared" si="2"/>
        <v>0</v>
      </c>
      <c r="Q72" s="32">
        <f t="shared" si="2"/>
        <v>0</v>
      </c>
      <c r="R72" s="32">
        <f t="shared" si="2"/>
        <v>0</v>
      </c>
      <c r="S72" s="32">
        <f t="shared" si="2"/>
        <v>0</v>
      </c>
      <c r="T72" s="32">
        <f t="shared" si="2"/>
        <v>0</v>
      </c>
      <c r="U72" s="32">
        <f t="shared" si="2"/>
        <v>0</v>
      </c>
      <c r="V72" s="32">
        <f t="shared" si="2"/>
        <v>0</v>
      </c>
      <c r="W72" s="32">
        <f t="shared" si="2"/>
        <v>0</v>
      </c>
      <c r="X72" s="32">
        <f t="shared" si="2"/>
        <v>0</v>
      </c>
      <c r="Y72" s="32">
        <f t="shared" si="2"/>
        <v>0</v>
      </c>
      <c r="Z72" s="32">
        <f t="shared" si="2"/>
        <v>0</v>
      </c>
      <c r="AA72" s="32">
        <f t="shared" si="2"/>
        <v>0</v>
      </c>
      <c r="AB72" s="32">
        <f t="shared" si="2"/>
        <v>0</v>
      </c>
      <c r="AC72" s="32">
        <f t="shared" si="2"/>
        <v>5214041.0400009155</v>
      </c>
      <c r="AD72" s="32">
        <f t="shared" si="2"/>
        <v>247790956.60000324</v>
      </c>
      <c r="AE72" s="32">
        <f t="shared" si="2"/>
        <v>3644324.6299999915</v>
      </c>
      <c r="AF72" s="32">
        <f t="shared" si="2"/>
        <v>30701270.47</v>
      </c>
      <c r="AG72" s="32">
        <f t="shared" si="2"/>
        <v>54507343.03000009</v>
      </c>
      <c r="AH72" s="32">
        <f t="shared" si="2"/>
        <v>110540008.67999935</v>
      </c>
      <c r="AI72" s="32">
        <f aca="true" t="shared" si="3" ref="AI72:AZ72">AI71-AI23</f>
        <v>9501227.899999995</v>
      </c>
      <c r="AJ72" s="32">
        <f t="shared" si="3"/>
        <v>17614350.6</v>
      </c>
      <c r="AK72" s="32">
        <f t="shared" si="3"/>
        <v>-62438854.51999903</v>
      </c>
      <c r="AL72" s="32">
        <f t="shared" si="3"/>
        <v>88934291.42000008</v>
      </c>
      <c r="AM72" s="32">
        <f t="shared" si="3"/>
        <v>0</v>
      </c>
      <c r="AN72" s="32">
        <f t="shared" si="3"/>
        <v>1035.429999999702</v>
      </c>
      <c r="AO72" s="32">
        <f t="shared" si="3"/>
        <v>5559277.360000022</v>
      </c>
      <c r="AP72" s="32">
        <f t="shared" si="3"/>
        <v>11647397.040000096</v>
      </c>
      <c r="AQ72" s="32">
        <f t="shared" si="3"/>
        <v>1601851.9200000092</v>
      </c>
      <c r="AR72" s="32">
        <f t="shared" si="3"/>
        <v>3303192.5599999577</v>
      </c>
      <c r="AS72" s="32">
        <f t="shared" si="3"/>
        <v>2549256.359999992</v>
      </c>
      <c r="AT72" s="32">
        <f t="shared" si="3"/>
        <v>4603879.169999994</v>
      </c>
      <c r="AU72" s="32">
        <f t="shared" si="3"/>
        <v>611530.4499999998</v>
      </c>
      <c r="AV72" s="32">
        <f t="shared" si="3"/>
        <v>1717896.05</v>
      </c>
      <c r="AW72" s="32">
        <f t="shared" si="3"/>
        <v>757635.5800000001</v>
      </c>
      <c r="AX72" s="32">
        <f t="shared" si="3"/>
        <v>1938981.5300000007</v>
      </c>
      <c r="AY72" s="32">
        <f t="shared" si="3"/>
        <v>39003.05</v>
      </c>
      <c r="AZ72" s="32">
        <f t="shared" si="3"/>
        <v>83447.73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M1"/>
    <mergeCell ref="B4:B6"/>
    <mergeCell ref="A4:A6"/>
    <mergeCell ref="D4:N4"/>
    <mergeCell ref="C4:C6"/>
  </mergeCells>
  <printOptions/>
  <pageMargins left="0.58" right="0.15748031496062992" top="0.5905511811023623" bottom="0.5118110236220472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2007-08-15T09:31:09Z</cp:lastPrinted>
  <dcterms:created xsi:type="dcterms:W3CDTF">2004-04-14T14:07:04Z</dcterms:created>
  <dcterms:modified xsi:type="dcterms:W3CDTF">2007-08-20T05:55:54Z</dcterms:modified>
  <cp:category/>
  <cp:version/>
  <cp:contentType/>
  <cp:contentStatus/>
</cp:coreProperties>
</file>