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6255" tabRatio="726" activeTab="0"/>
  </bookViews>
  <sheets>
    <sheet name="III кв. 2007" sheetId="1" r:id="rId1"/>
  </sheets>
  <definedNames>
    <definedName name="Data">'III кв. 2007'!#REF!</definedName>
    <definedName name="Delete1">'III кв. 2007'!#REF!</definedName>
    <definedName name="Delete2">'III кв. 2007'!#REF!</definedName>
    <definedName name="Title">'III кв. 2007'!$I$2</definedName>
    <definedName name="Total">'III кв. 2007'!$71:$71</definedName>
    <definedName name="WOGUK">'III кв. 2007'!$72:$72</definedName>
    <definedName name="_xlnm.Print_Titles" localSheetId="0">'III кв. 2007'!$A:$D,'III кв. 2007'!$4:$7</definedName>
    <definedName name="_xlnm.Print_Area" localSheetId="0">'III кв. 2007'!$A$1:$BA$72</definedName>
  </definedNames>
  <calcPr fullCalcOnLoad="1"/>
</workbook>
</file>

<file path=xl/sharedStrings.xml><?xml version="1.0" encoding="utf-8"?>
<sst xmlns="http://schemas.openxmlformats.org/spreadsheetml/2006/main" count="267" uniqueCount="180">
  <si>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</si>
  <si>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</si>
  <si>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</si>
  <si>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</si>
  <si>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</si>
  <si>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</si>
  <si>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</si>
  <si>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</si>
  <si>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</si>
  <si>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</si>
  <si>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</si>
  <si>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</si>
  <si>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</si>
  <si>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</si>
  <si>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</si>
  <si>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</si>
  <si>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</si>
  <si>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</si>
  <si>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</si>
  <si>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</si>
  <si>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</si>
  <si>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</si>
  <si>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</si>
  <si>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</si>
  <si>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</si>
  <si>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</si>
  <si>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</si>
  <si>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</si>
  <si>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</si>
  <si>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</si>
  <si>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</si>
  <si>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</si>
  <si>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</si>
  <si>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</si>
  <si>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</si>
  <si>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</si>
  <si>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</si>
  <si>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</si>
  <si>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</si>
  <si>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</si>
  <si>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</si>
  <si>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</si>
  <si>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</si>
  <si>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</si>
  <si>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</si>
  <si>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</si>
  <si>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Данные отчетов управляющих компаний о доходах от инвестирования средств пенсионных накоплений</t>
  </si>
  <si>
    <t>в т.ч. без ГУК</t>
  </si>
  <si>
    <t>средняя СЧА без учета вновь переданных</t>
  </si>
  <si>
    <t>Наименование инвестиционного портфеля</t>
  </si>
  <si>
    <t>(</t>
  </si>
  <si>
    <t>)</t>
  </si>
  <si>
    <t>Формализованное наименование управляющей компании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</si>
  <si>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</si>
  <si>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</si>
  <si>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</si>
  <si>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</si>
  <si>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</si>
  <si>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</si>
  <si>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</si>
  <si>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</si>
  <si>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</si>
  <si>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</si>
  <si>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</si>
  <si>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</si>
  <si>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</si>
  <si>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</si>
  <si>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</si>
  <si>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</si>
  <si>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</si>
  <si>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</si>
  <si>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</si>
  <si>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</si>
  <si>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БИНБАНКА УК</t>
  </si>
  <si>
    <t>22-03У035</t>
  </si>
  <si>
    <t>БКС УК</t>
  </si>
  <si>
    <t>ДОХОДНЫЙ</t>
  </si>
  <si>
    <t>22-03У056</t>
  </si>
  <si>
    <t>22-03У057</t>
  </si>
  <si>
    <t>ВИКА УК</t>
  </si>
  <si>
    <t>22-03У039</t>
  </si>
  <si>
    <t>ВТБ УПРАВЛЕНИЕ АКТИВАМИ УК</t>
  </si>
  <si>
    <t>22-03У007</t>
  </si>
  <si>
    <t>ВЭБ УК</t>
  </si>
  <si>
    <t>22-03Г065</t>
  </si>
  <si>
    <t>ДВОРЦОВАЯ ПЛОЩАДЬ УК</t>
  </si>
  <si>
    <t>22-03У046</t>
  </si>
  <si>
    <t>ДОВЕРИЕ КАПИТАЛ УК</t>
  </si>
  <si>
    <t>22-03У030</t>
  </si>
  <si>
    <t>АКТУАЛЬНЫЙ</t>
  </si>
  <si>
    <t>22-03У031</t>
  </si>
  <si>
    <t>ПЕРСПЕКТИВНЫЙ</t>
  </si>
  <si>
    <t>22-03У032</t>
  </si>
  <si>
    <t>ДОСТОЯНИЕ УК</t>
  </si>
  <si>
    <t>22-03У052</t>
  </si>
  <si>
    <t>ЕРМАК УК</t>
  </si>
  <si>
    <t>22-03У016</t>
  </si>
  <si>
    <t>ЗОЛОТОЕ СЕЧЕНИЕ УК</t>
  </si>
  <si>
    <t>22-03У006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</si>
  <si>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</si>
  <si>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</si>
  <si>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</si>
  <si>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</si>
  <si>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</si>
  <si>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</si>
  <si>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</si>
  <si>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</si>
  <si>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</si>
  <si>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</si>
  <si>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ФОРТИС ИНВЕСТМЕНТС УК</t>
  </si>
  <si>
    <t>22-03У059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</si>
  <si>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</si>
  <si>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</si>
  <si>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</si>
  <si>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</si>
  <si>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</si>
  <si>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</si>
  <si>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</si>
  <si>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</si>
  <si>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</si>
  <si>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</si>
  <si>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</si>
  <si>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</si>
  <si>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</si>
  <si>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</si>
  <si>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</si>
  <si>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</si>
  <si>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</si>
  <si>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</si>
  <si>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</si>
  <si>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</si>
  <si>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</si>
  <si>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</si>
  <si>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ПИОГЛОБАЛ УК</t>
  </si>
  <si>
    <t>22-03У053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</si>
  <si>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</si>
  <si>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</si>
  <si>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</si>
  <si>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</si>
  <si>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</si>
  <si>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</si>
  <si>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ПСБ УК</t>
  </si>
  <si>
    <t>22-03У055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</si>
  <si>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</si>
  <si>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</si>
  <si>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</si>
  <si>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</si>
  <si>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</si>
  <si>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</si>
  <si>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</si>
  <si>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</si>
  <si>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</si>
  <si>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</si>
  <si>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</si>
  <si>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</si>
  <si>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</si>
  <si>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</si>
  <si>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</si>
  <si>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</si>
  <si>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</si>
  <si>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</si>
  <si>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</si>
  <si>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</si>
  <si>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</si>
  <si>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</si>
  <si>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</si>
  <si>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</si>
  <si>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</si>
  <si>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</si>
  <si>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</si>
  <si>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</si>
  <si>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</si>
  <si>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</si>
  <si>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</si>
  <si>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</si>
  <si>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</si>
  <si>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</si>
  <si>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</si>
  <si>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</si>
  <si>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>III квартал 2007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</si>
</sst>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11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9"/>
      <name val="Arial Cyr"/>
      <family val="2"/>
    </font>
    <font>
      <sz val="5"/>
      <name val="Arial Cyr"/>
      <family val="2"/>
    </font>
    <font>
      <sz val="4"/>
      <name val="Arial Cyr"/>
      <family val="2"/>
    </font>
    <font>
      <sz val="5.5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165" fontId="8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6" fontId="5" fillId="0" borderId="0" xfId="0" applyNumberFormat="1" applyFont="1" applyAlignment="1">
      <alignment/>
    </xf>
    <xf numFmtId="166" fontId="5" fillId="4" borderId="2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/>
    </xf>
    <xf numFmtId="166" fontId="5" fillId="4" borderId="4" xfId="0" applyNumberFormat="1" applyFont="1" applyFill="1" applyBorder="1" applyAlignment="1">
      <alignment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6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166" fontId="6" fillId="0" borderId="1" xfId="0" applyNumberFormat="1" applyFont="1" applyBorder="1" applyAlignment="1">
      <alignment vertical="top" wrapText="1"/>
    </xf>
    <xf numFmtId="166" fontId="5" fillId="4" borderId="1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/>
    </xf>
    <xf numFmtId="0" fontId="9" fillId="2" borderId="5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A76"/>
  <sheetViews>
    <sheetView tabSelected="1" zoomScale="115" zoomScaleNormal="115" workbookViewId="0" topLeftCell="A1">
      <pane xSplit="6120" ySplit="2250" topLeftCell="AK29" activePane="bottomLeft" state="split"/>
      <selection pane="topLeft" activeCell="D1" sqref="D1:D16384"/>
      <selection pane="topRight" activeCell="K2" sqref="K2"/>
      <selection pane="bottomLeft" activeCell="B67" sqref="B67"/>
      <selection pane="bottomRight" activeCell="E72" sqref="E71:BA72"/>
    </sheetView>
  </sheetViews>
  <sheetFormatPr defaultColWidth="9.00390625" defaultRowHeight="12.75"/>
  <cols>
    <col min="1" max="1" width="2.875" style="3" customWidth="1"/>
    <col min="2" max="2" width="17.00390625" style="1" customWidth="1"/>
    <col min="3" max="3" width="9.75390625" style="2" customWidth="1"/>
    <col min="4" max="4" width="0.6171875" style="2" hidden="1" customWidth="1"/>
    <col min="5" max="5" width="10.625" style="1" customWidth="1"/>
    <col min="6" max="6" width="9.375" style="1" customWidth="1"/>
    <col min="7" max="7" width="10.75390625" style="1" customWidth="1"/>
    <col min="8" max="10" width="9.375" style="1" customWidth="1"/>
    <col min="11" max="11" width="11.125" style="1" customWidth="1"/>
    <col min="12" max="12" width="8.875" style="1" customWidth="1"/>
    <col min="13" max="13" width="7.125" style="1" customWidth="1"/>
    <col min="14" max="14" width="10.00390625" style="1" customWidth="1"/>
    <col min="15" max="15" width="8.125" style="1" customWidth="1"/>
    <col min="16" max="16" width="12.00390625" style="1" customWidth="1"/>
    <col min="17" max="17" width="11.875" style="1" customWidth="1"/>
    <col min="18" max="18" width="5.25390625" style="1" customWidth="1"/>
    <col min="19" max="19" width="6.375" style="1" customWidth="1"/>
    <col min="20" max="20" width="5.75390625" style="1" customWidth="1"/>
    <col min="21" max="21" width="6.25390625" style="1" customWidth="1"/>
    <col min="22" max="22" width="4.625" style="1" customWidth="1"/>
    <col min="23" max="23" width="5.375" style="1" customWidth="1"/>
    <col min="24" max="24" width="14.25390625" style="1" customWidth="1"/>
    <col min="25" max="26" width="12.00390625" style="1" customWidth="1"/>
    <col min="27" max="27" width="11.375" style="1" customWidth="1"/>
    <col min="28" max="28" width="10.00390625" style="1" customWidth="1"/>
    <col min="29" max="29" width="10.25390625" style="1" customWidth="1"/>
    <col min="30" max="30" width="10.75390625" style="1" customWidth="1"/>
    <col min="31" max="31" width="11.25390625" style="1" customWidth="1"/>
    <col min="32" max="32" width="8.875" style="1" customWidth="1"/>
    <col min="33" max="33" width="9.125" style="1" customWidth="1"/>
    <col min="34" max="34" width="11.125" style="1" customWidth="1"/>
    <col min="35" max="35" width="10.75390625" style="1" customWidth="1"/>
    <col min="36" max="36" width="9.25390625" style="1" customWidth="1"/>
    <col min="37" max="37" width="8.875" style="1" customWidth="1"/>
    <col min="38" max="39" width="10.75390625" style="1" customWidth="1"/>
    <col min="40" max="40" width="7.375" style="1" customWidth="1"/>
    <col min="41" max="41" width="8.75390625" style="1" customWidth="1"/>
    <col min="42" max="42" width="9.25390625" style="1" customWidth="1"/>
    <col min="43" max="43" width="9.375" style="1" customWidth="1"/>
    <col min="44" max="44" width="9.625" style="1" customWidth="1"/>
    <col min="45" max="45" width="10.25390625" style="1" customWidth="1"/>
    <col min="46" max="46" width="10.00390625" style="1" customWidth="1"/>
    <col min="47" max="47" width="10.375" style="1" customWidth="1"/>
    <col min="48" max="48" width="8.25390625" style="1" customWidth="1"/>
    <col min="49" max="49" width="9.75390625" style="1" customWidth="1"/>
    <col min="50" max="50" width="8.25390625" style="1" customWidth="1"/>
    <col min="51" max="51" width="9.125" style="1" customWidth="1"/>
    <col min="52" max="52" width="8.00390625" style="1" customWidth="1"/>
    <col min="53" max="53" width="8.875" style="1" customWidth="1"/>
    <col min="54" max="16384" width="9.125" style="1" customWidth="1"/>
  </cols>
  <sheetData>
    <row r="1" spans="1:14" s="2" customFormat="1" ht="12">
      <c r="A1" s="3"/>
      <c r="E1" s="34" t="s">
        <v>46</v>
      </c>
      <c r="F1" s="34"/>
      <c r="G1" s="34"/>
      <c r="H1" s="34"/>
      <c r="I1" s="34"/>
      <c r="J1" s="34"/>
      <c r="K1" s="34"/>
      <c r="L1" s="34"/>
      <c r="M1" s="34"/>
      <c r="N1" s="34"/>
    </row>
    <row r="2" spans="1:14" s="2" customFormat="1" ht="12" customHeight="1">
      <c r="A2" s="3"/>
      <c r="E2" s="14"/>
      <c r="H2" s="31" t="s">
        <v>50</v>
      </c>
      <c r="I2" s="14" t="s">
        <v>179</v>
      </c>
      <c r="K2" s="32" t="s">
        <v>51</v>
      </c>
      <c r="N2" s="16"/>
    </row>
    <row r="3" ht="3.75" customHeight="1"/>
    <row r="4" spans="1:53" s="5" customFormat="1" ht="9.75" customHeight="1">
      <c r="A4" s="35" t="s">
        <v>1</v>
      </c>
      <c r="B4" s="35" t="s">
        <v>52</v>
      </c>
      <c r="C4" s="35" t="s">
        <v>49</v>
      </c>
      <c r="D4" s="35" t="s">
        <v>9</v>
      </c>
      <c r="E4" s="36" t="s">
        <v>43</v>
      </c>
      <c r="F4" s="37"/>
      <c r="G4" s="37"/>
      <c r="H4" s="37"/>
      <c r="I4" s="37"/>
      <c r="J4" s="37"/>
      <c r="K4" s="37"/>
      <c r="L4" s="37"/>
      <c r="M4" s="37"/>
      <c r="N4" s="37"/>
      <c r="O4" s="38"/>
      <c r="P4" s="36" t="s">
        <v>44</v>
      </c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8"/>
      <c r="AD4" s="39" t="s">
        <v>40</v>
      </c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 t="s">
        <v>41</v>
      </c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</row>
    <row r="5" spans="1:53" s="4" customFormat="1" ht="19.5" customHeight="1">
      <c r="A5" s="35"/>
      <c r="B5" s="35"/>
      <c r="C5" s="35"/>
      <c r="D5" s="35"/>
      <c r="E5" s="48" t="s">
        <v>16</v>
      </c>
      <c r="F5" s="48"/>
      <c r="G5" s="48"/>
      <c r="H5" s="48" t="s">
        <v>11</v>
      </c>
      <c r="I5" s="48"/>
      <c r="J5" s="48"/>
      <c r="K5" s="48" t="s">
        <v>35</v>
      </c>
      <c r="L5" s="48"/>
      <c r="M5" s="48" t="s">
        <v>10</v>
      </c>
      <c r="N5" s="48"/>
      <c r="O5" s="48"/>
      <c r="P5" s="43" t="s">
        <v>48</v>
      </c>
      <c r="Q5" s="45" t="s">
        <v>17</v>
      </c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7"/>
      <c r="AD5" s="40" t="s">
        <v>3</v>
      </c>
      <c r="AE5" s="41"/>
      <c r="AF5" s="42" t="s">
        <v>4</v>
      </c>
      <c r="AG5" s="42"/>
      <c r="AH5" s="42" t="s">
        <v>5</v>
      </c>
      <c r="AI5" s="42"/>
      <c r="AJ5" s="42" t="s">
        <v>8</v>
      </c>
      <c r="AK5" s="42"/>
      <c r="AL5" s="42" t="s">
        <v>6</v>
      </c>
      <c r="AM5" s="42"/>
      <c r="AN5" s="42" t="s">
        <v>7</v>
      </c>
      <c r="AO5" s="42"/>
      <c r="AP5" s="40" t="s">
        <v>3</v>
      </c>
      <c r="AQ5" s="41"/>
      <c r="AR5" s="42" t="s">
        <v>11</v>
      </c>
      <c r="AS5" s="42"/>
      <c r="AT5" s="42" t="s">
        <v>12</v>
      </c>
      <c r="AU5" s="42"/>
      <c r="AV5" s="42" t="s">
        <v>13</v>
      </c>
      <c r="AW5" s="42"/>
      <c r="AX5" s="42" t="s">
        <v>14</v>
      </c>
      <c r="AY5" s="42"/>
      <c r="AZ5" s="42" t="s">
        <v>15</v>
      </c>
      <c r="BA5" s="42"/>
    </row>
    <row r="6" spans="1:53" s="4" customFormat="1" ht="29.25" customHeight="1">
      <c r="A6" s="35"/>
      <c r="B6" s="35"/>
      <c r="C6" s="35"/>
      <c r="D6" s="35"/>
      <c r="E6" s="10" t="s">
        <v>30</v>
      </c>
      <c r="F6" s="10" t="s">
        <v>31</v>
      </c>
      <c r="G6" s="10" t="s">
        <v>32</v>
      </c>
      <c r="H6" s="10" t="s">
        <v>33</v>
      </c>
      <c r="I6" s="10" t="s">
        <v>34</v>
      </c>
      <c r="J6" s="10" t="s">
        <v>32</v>
      </c>
      <c r="K6" s="10" t="s">
        <v>36</v>
      </c>
      <c r="L6" s="10" t="s">
        <v>37</v>
      </c>
      <c r="M6" s="10" t="s">
        <v>36</v>
      </c>
      <c r="N6" s="10" t="s">
        <v>38</v>
      </c>
      <c r="O6" s="10" t="s">
        <v>37</v>
      </c>
      <c r="P6" s="44"/>
      <c r="Q6" s="21" t="s">
        <v>3</v>
      </c>
      <c r="R6" s="22" t="s">
        <v>18</v>
      </c>
      <c r="S6" s="22" t="s">
        <v>19</v>
      </c>
      <c r="T6" s="22" t="s">
        <v>20</v>
      </c>
      <c r="U6" s="22" t="s">
        <v>21</v>
      </c>
      <c r="V6" s="22" t="s">
        <v>22</v>
      </c>
      <c r="W6" s="22" t="s">
        <v>23</v>
      </c>
      <c r="X6" s="22" t="s">
        <v>24</v>
      </c>
      <c r="Y6" s="22" t="s">
        <v>25</v>
      </c>
      <c r="Z6" s="22" t="s">
        <v>26</v>
      </c>
      <c r="AA6" s="22" t="s">
        <v>27</v>
      </c>
      <c r="AB6" s="22" t="s">
        <v>28</v>
      </c>
      <c r="AC6" s="22" t="s">
        <v>29</v>
      </c>
      <c r="AD6" s="22" t="s">
        <v>0</v>
      </c>
      <c r="AE6" s="22" t="s">
        <v>2</v>
      </c>
      <c r="AF6" s="22" t="s">
        <v>0</v>
      </c>
      <c r="AG6" s="22" t="s">
        <v>2</v>
      </c>
      <c r="AH6" s="22" t="s">
        <v>0</v>
      </c>
      <c r="AI6" s="22" t="s">
        <v>2</v>
      </c>
      <c r="AJ6" s="22" t="s">
        <v>0</v>
      </c>
      <c r="AK6" s="22" t="s">
        <v>2</v>
      </c>
      <c r="AL6" s="22" t="s">
        <v>0</v>
      </c>
      <c r="AM6" s="22" t="s">
        <v>2</v>
      </c>
      <c r="AN6" s="22" t="s">
        <v>0</v>
      </c>
      <c r="AO6" s="22" t="s">
        <v>2</v>
      </c>
      <c r="AP6" s="22" t="s">
        <v>0</v>
      </c>
      <c r="AQ6" s="22" t="s">
        <v>2</v>
      </c>
      <c r="AR6" s="22" t="s">
        <v>0</v>
      </c>
      <c r="AS6" s="22" t="s">
        <v>2</v>
      </c>
      <c r="AT6" s="22" t="s">
        <v>0</v>
      </c>
      <c r="AU6" s="22" t="s">
        <v>2</v>
      </c>
      <c r="AV6" s="22" t="s">
        <v>0</v>
      </c>
      <c r="AW6" s="22" t="s">
        <v>2</v>
      </c>
      <c r="AX6" s="22" t="s">
        <v>0</v>
      </c>
      <c r="AY6" s="22" t="s">
        <v>2</v>
      </c>
      <c r="AZ6" s="22" t="s">
        <v>0</v>
      </c>
      <c r="BA6" s="22" t="s">
        <v>2</v>
      </c>
    </row>
    <row r="7" spans="1:53" s="7" customFormat="1" ht="9" customHeight="1">
      <c r="A7" s="9"/>
      <c r="B7" s="9"/>
      <c r="C7" s="9"/>
      <c r="D7" s="9"/>
      <c r="E7" s="6" t="s">
        <v>39</v>
      </c>
      <c r="F7" s="6" t="s">
        <v>39</v>
      </c>
      <c r="G7" s="6" t="s">
        <v>39</v>
      </c>
      <c r="H7" s="6" t="s">
        <v>39</v>
      </c>
      <c r="I7" s="6" t="s">
        <v>39</v>
      </c>
      <c r="J7" s="6" t="s">
        <v>39</v>
      </c>
      <c r="K7" s="6" t="s">
        <v>39</v>
      </c>
      <c r="L7" s="6" t="s">
        <v>42</v>
      </c>
      <c r="M7" s="6" t="s">
        <v>39</v>
      </c>
      <c r="N7" s="6" t="s">
        <v>42</v>
      </c>
      <c r="O7" s="6" t="s">
        <v>42</v>
      </c>
      <c r="P7" s="6" t="s">
        <v>39</v>
      </c>
      <c r="Q7" s="6" t="s">
        <v>39</v>
      </c>
      <c r="R7" s="6" t="s">
        <v>39</v>
      </c>
      <c r="S7" s="6" t="s">
        <v>39</v>
      </c>
      <c r="T7" s="6" t="s">
        <v>39</v>
      </c>
      <c r="U7" s="6" t="s">
        <v>39</v>
      </c>
      <c r="V7" s="6" t="s">
        <v>39</v>
      </c>
      <c r="W7" s="6" t="s">
        <v>39</v>
      </c>
      <c r="X7" s="6" t="s">
        <v>39</v>
      </c>
      <c r="Y7" s="6" t="s">
        <v>39</v>
      </c>
      <c r="Z7" s="6" t="s">
        <v>39</v>
      </c>
      <c r="AA7" s="6" t="s">
        <v>39</v>
      </c>
      <c r="AB7" s="6" t="s">
        <v>39</v>
      </c>
      <c r="AC7" s="6" t="s">
        <v>39</v>
      </c>
      <c r="AD7" s="6" t="s">
        <v>39</v>
      </c>
      <c r="AE7" s="6" t="s">
        <v>39</v>
      </c>
      <c r="AF7" s="6" t="s">
        <v>39</v>
      </c>
      <c r="AG7" s="6" t="s">
        <v>39</v>
      </c>
      <c r="AH7" s="6" t="s">
        <v>39</v>
      </c>
      <c r="AI7" s="6" t="s">
        <v>39</v>
      </c>
      <c r="AJ7" s="6" t="s">
        <v>39</v>
      </c>
      <c r="AK7" s="6" t="s">
        <v>39</v>
      </c>
      <c r="AL7" s="6" t="s">
        <v>39</v>
      </c>
      <c r="AM7" s="6" t="s">
        <v>39</v>
      </c>
      <c r="AN7" s="6" t="s">
        <v>39</v>
      </c>
      <c r="AO7" s="6" t="s">
        <v>39</v>
      </c>
      <c r="AP7" s="6" t="s">
        <v>39</v>
      </c>
      <c r="AQ7" s="6" t="s">
        <v>39</v>
      </c>
      <c r="AR7" s="6" t="s">
        <v>39</v>
      </c>
      <c r="AS7" s="6" t="s">
        <v>39</v>
      </c>
      <c r="AT7" s="6" t="s">
        <v>39</v>
      </c>
      <c r="AU7" s="6" t="s">
        <v>39</v>
      </c>
      <c r="AV7" s="6" t="s">
        <v>39</v>
      </c>
      <c r="AW7" s="6" t="s">
        <v>39</v>
      </c>
      <c r="AX7" s="6" t="s">
        <v>39</v>
      </c>
      <c r="AY7" s="6" t="s">
        <v>39</v>
      </c>
      <c r="AZ7" s="6" t="s">
        <v>39</v>
      </c>
      <c r="BA7" s="6" t="s">
        <v>39</v>
      </c>
    </row>
    <row r="8" spans="1:53" s="27" customFormat="1" ht="9" customHeight="1">
      <c r="A8" s="26">
        <v>1</v>
      </c>
      <c r="B8" s="49" t="s">
        <v>53</v>
      </c>
      <c r="C8" s="33" t="s">
        <v>54</v>
      </c>
      <c r="D8" s="28" t="s">
        <v>55</v>
      </c>
      <c r="E8" s="29">
        <v>11846.98</v>
      </c>
      <c r="F8" s="29">
        <v>5080.32</v>
      </c>
      <c r="G8" s="29">
        <v>6766.66</v>
      </c>
      <c r="H8" s="29">
        <v>1287.71</v>
      </c>
      <c r="I8" s="29">
        <v>581.72</v>
      </c>
      <c r="J8" s="29">
        <v>705.99</v>
      </c>
      <c r="K8" s="29">
        <v>34623.32</v>
      </c>
      <c r="L8" s="29">
        <v>2.82</v>
      </c>
      <c r="M8" s="29">
        <v>0</v>
      </c>
      <c r="N8" s="29">
        <v>0</v>
      </c>
      <c r="O8" s="29">
        <v>0</v>
      </c>
      <c r="P8" s="29">
        <v>1186610.35</v>
      </c>
      <c r="Q8" s="29">
        <v>293415.15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107092.97</v>
      </c>
      <c r="Y8" s="29">
        <v>118829.56</v>
      </c>
      <c r="Z8" s="29">
        <v>67492.62</v>
      </c>
      <c r="AA8" s="29">
        <v>0</v>
      </c>
      <c r="AB8" s="29">
        <v>0</v>
      </c>
      <c r="AC8" s="29">
        <v>0</v>
      </c>
      <c r="AD8" s="29">
        <v>8892.38</v>
      </c>
      <c r="AE8" s="29">
        <v>34623.32</v>
      </c>
      <c r="AF8" s="29">
        <v>-22089.01</v>
      </c>
      <c r="AG8" s="29">
        <v>-24092.73</v>
      </c>
      <c r="AH8" s="29">
        <v>6979.91</v>
      </c>
      <c r="AI8" s="29">
        <v>16096.1</v>
      </c>
      <c r="AJ8" s="29">
        <v>0</v>
      </c>
      <c r="AK8" s="29">
        <v>0</v>
      </c>
      <c r="AL8" s="29">
        <v>24001.48</v>
      </c>
      <c r="AM8" s="29">
        <v>42619.95</v>
      </c>
      <c r="AN8" s="29">
        <v>0</v>
      </c>
      <c r="AO8" s="29">
        <v>0</v>
      </c>
      <c r="AP8" s="29">
        <v>508.05</v>
      </c>
      <c r="AQ8" s="29">
        <v>5080.32</v>
      </c>
      <c r="AR8" s="29">
        <v>258.88</v>
      </c>
      <c r="AS8" s="29">
        <v>581.72</v>
      </c>
      <c r="AT8" s="29">
        <v>189.17</v>
      </c>
      <c r="AU8" s="29">
        <v>576.8</v>
      </c>
      <c r="AV8" s="29">
        <v>0</v>
      </c>
      <c r="AW8" s="29">
        <v>2600</v>
      </c>
      <c r="AX8" s="29">
        <v>0</v>
      </c>
      <c r="AY8" s="29">
        <v>1131.8</v>
      </c>
      <c r="AZ8" s="29">
        <v>60</v>
      </c>
      <c r="BA8" s="29">
        <v>190</v>
      </c>
    </row>
    <row r="9" spans="1:53" s="27" customFormat="1" ht="9" customHeight="1">
      <c r="A9" s="26">
        <v>2</v>
      </c>
      <c r="B9" s="49" t="s">
        <v>53</v>
      </c>
      <c r="C9" s="33" t="s">
        <v>56</v>
      </c>
      <c r="D9" s="28" t="s">
        <v>57</v>
      </c>
      <c r="E9" s="29">
        <v>72449.25</v>
      </c>
      <c r="F9" s="29">
        <v>29162.38</v>
      </c>
      <c r="G9" s="29">
        <v>43286.87</v>
      </c>
      <c r="H9" s="29">
        <v>7874.92</v>
      </c>
      <c r="I9" s="29">
        <v>3552.87</v>
      </c>
      <c r="J9" s="29">
        <v>4322.05</v>
      </c>
      <c r="K9" s="29">
        <v>257392.19</v>
      </c>
      <c r="L9" s="29">
        <v>3.46</v>
      </c>
      <c r="M9" s="29">
        <v>0</v>
      </c>
      <c r="N9" s="29">
        <v>0</v>
      </c>
      <c r="O9" s="29">
        <v>0</v>
      </c>
      <c r="P9" s="29">
        <v>7124706.18</v>
      </c>
      <c r="Q9" s="29">
        <v>2177177.18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794643.25</v>
      </c>
      <c r="Y9" s="29">
        <v>881730.21</v>
      </c>
      <c r="Z9" s="29">
        <v>500803.72</v>
      </c>
      <c r="AA9" s="29">
        <v>0</v>
      </c>
      <c r="AB9" s="29">
        <v>0</v>
      </c>
      <c r="AC9" s="29">
        <v>0</v>
      </c>
      <c r="AD9" s="29">
        <v>71916.85</v>
      </c>
      <c r="AE9" s="29">
        <v>257392.19</v>
      </c>
      <c r="AF9" s="29">
        <v>-114521.23</v>
      </c>
      <c r="AG9" s="29">
        <v>-111512.83</v>
      </c>
      <c r="AH9" s="29">
        <v>37273.1</v>
      </c>
      <c r="AI9" s="29">
        <v>86382.35</v>
      </c>
      <c r="AJ9" s="29">
        <v>0</v>
      </c>
      <c r="AK9" s="29">
        <v>96.45</v>
      </c>
      <c r="AL9" s="29">
        <v>149164.98</v>
      </c>
      <c r="AM9" s="29">
        <v>282426.22</v>
      </c>
      <c r="AN9" s="29">
        <v>0</v>
      </c>
      <c r="AO9" s="29">
        <v>0</v>
      </c>
      <c r="AP9" s="29">
        <v>2609.32</v>
      </c>
      <c r="AQ9" s="29">
        <v>29162.38</v>
      </c>
      <c r="AR9" s="29">
        <v>1527.72</v>
      </c>
      <c r="AS9" s="29">
        <v>3552.87</v>
      </c>
      <c r="AT9" s="29">
        <v>1021.6</v>
      </c>
      <c r="AU9" s="29">
        <v>3107.22</v>
      </c>
      <c r="AV9" s="29">
        <v>0</v>
      </c>
      <c r="AW9" s="29">
        <v>16000</v>
      </c>
      <c r="AX9" s="29">
        <v>0</v>
      </c>
      <c r="AY9" s="29">
        <v>6312.29</v>
      </c>
      <c r="AZ9" s="29">
        <v>60</v>
      </c>
      <c r="BA9" s="29">
        <v>190</v>
      </c>
    </row>
    <row r="10" spans="1:53" s="27" customFormat="1" ht="9" customHeight="1">
      <c r="A10" s="26">
        <v>3</v>
      </c>
      <c r="B10" s="49" t="s">
        <v>58</v>
      </c>
      <c r="C10" s="33"/>
      <c r="D10" s="28" t="s">
        <v>59</v>
      </c>
      <c r="E10" s="29">
        <v>9165500.4</v>
      </c>
      <c r="F10" s="29">
        <v>1535796.7</v>
      </c>
      <c r="G10" s="29">
        <v>7629703.7</v>
      </c>
      <c r="H10" s="29">
        <v>833227.31</v>
      </c>
      <c r="I10" s="29">
        <v>419246.59</v>
      </c>
      <c r="J10" s="29">
        <v>413980.72</v>
      </c>
      <c r="K10" s="29">
        <v>14650092.37</v>
      </c>
      <c r="L10" s="29">
        <v>1.82</v>
      </c>
      <c r="M10" s="29">
        <v>0</v>
      </c>
      <c r="N10" s="29">
        <v>0</v>
      </c>
      <c r="O10" s="29">
        <v>0</v>
      </c>
      <c r="P10" s="29">
        <v>780636620.86</v>
      </c>
      <c r="Q10" s="29">
        <v>152622448.18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55705341.22</v>
      </c>
      <c r="Y10" s="29">
        <v>61810230.5</v>
      </c>
      <c r="Z10" s="29">
        <v>35106876.46</v>
      </c>
      <c r="AA10" s="29">
        <v>0</v>
      </c>
      <c r="AB10" s="29">
        <v>0</v>
      </c>
      <c r="AC10" s="29">
        <v>0</v>
      </c>
      <c r="AD10" s="29">
        <v>-12337252.08</v>
      </c>
      <c r="AE10" s="29">
        <v>14650092.37</v>
      </c>
      <c r="AF10" s="29">
        <v>3225057.57</v>
      </c>
      <c r="AG10" s="29">
        <v>13612527.07</v>
      </c>
      <c r="AH10" s="29">
        <v>6983900.25</v>
      </c>
      <c r="AI10" s="29">
        <v>20637272.08</v>
      </c>
      <c r="AJ10" s="29">
        <v>579331.17</v>
      </c>
      <c r="AK10" s="29">
        <v>2683030.81</v>
      </c>
      <c r="AL10" s="29">
        <v>-23125541.07</v>
      </c>
      <c r="AM10" s="29">
        <v>-22282737.59</v>
      </c>
      <c r="AN10" s="29">
        <v>0</v>
      </c>
      <c r="AO10" s="29">
        <v>0</v>
      </c>
      <c r="AP10" s="29">
        <v>447129.53</v>
      </c>
      <c r="AQ10" s="29">
        <v>1535796.7</v>
      </c>
      <c r="AR10" s="29">
        <v>140013.99</v>
      </c>
      <c r="AS10" s="29">
        <v>419246.59</v>
      </c>
      <c r="AT10" s="29">
        <v>284205.05</v>
      </c>
      <c r="AU10" s="29">
        <v>916601.32</v>
      </c>
      <c r="AV10" s="29">
        <v>0</v>
      </c>
      <c r="AW10" s="29">
        <v>18000</v>
      </c>
      <c r="AX10" s="29">
        <v>22730.49</v>
      </c>
      <c r="AY10" s="29">
        <v>178248.91</v>
      </c>
      <c r="AZ10" s="29">
        <v>180</v>
      </c>
      <c r="BA10" s="29">
        <v>3699.88</v>
      </c>
    </row>
    <row r="11" spans="1:53" s="27" customFormat="1" ht="9" customHeight="1">
      <c r="A11" s="26">
        <v>4</v>
      </c>
      <c r="B11" s="49" t="s">
        <v>60</v>
      </c>
      <c r="C11" s="33"/>
      <c r="D11" s="28" t="s">
        <v>61</v>
      </c>
      <c r="E11" s="29">
        <v>225244.14</v>
      </c>
      <c r="F11" s="29">
        <v>40943.41</v>
      </c>
      <c r="G11" s="29">
        <v>184300.73</v>
      </c>
      <c r="H11" s="29">
        <v>20476.74</v>
      </c>
      <c r="I11" s="29">
        <v>10218.34</v>
      </c>
      <c r="J11" s="29">
        <v>10258.4</v>
      </c>
      <c r="K11" s="29">
        <v>926690.24</v>
      </c>
      <c r="L11" s="29">
        <v>4.68</v>
      </c>
      <c r="M11" s="29">
        <v>0</v>
      </c>
      <c r="N11" s="29">
        <v>0</v>
      </c>
      <c r="O11" s="29">
        <v>0</v>
      </c>
      <c r="P11" s="29">
        <v>19336140.12</v>
      </c>
      <c r="Q11" s="29">
        <v>3310115.36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1208151.93</v>
      </c>
      <c r="Y11" s="29">
        <v>1340556.36</v>
      </c>
      <c r="Z11" s="29">
        <v>761407.07</v>
      </c>
      <c r="AA11" s="29">
        <v>0</v>
      </c>
      <c r="AB11" s="29">
        <v>0</v>
      </c>
      <c r="AC11" s="29">
        <v>0</v>
      </c>
      <c r="AD11" s="29">
        <v>-151838.27</v>
      </c>
      <c r="AE11" s="29">
        <v>926690.24</v>
      </c>
      <c r="AF11" s="29">
        <v>-80962.88</v>
      </c>
      <c r="AG11" s="29">
        <v>-102724.23</v>
      </c>
      <c r="AH11" s="29">
        <v>82910.18</v>
      </c>
      <c r="AI11" s="29">
        <v>278865.02</v>
      </c>
      <c r="AJ11" s="29">
        <v>179.77</v>
      </c>
      <c r="AK11" s="29">
        <v>403.09</v>
      </c>
      <c r="AL11" s="29">
        <v>-153965.34</v>
      </c>
      <c r="AM11" s="29">
        <v>750146.36</v>
      </c>
      <c r="AN11" s="29">
        <v>0</v>
      </c>
      <c r="AO11" s="29">
        <v>0</v>
      </c>
      <c r="AP11" s="29">
        <v>9820.13</v>
      </c>
      <c r="AQ11" s="29">
        <v>40943.41</v>
      </c>
      <c r="AR11" s="29">
        <v>3532.36</v>
      </c>
      <c r="AS11" s="29">
        <v>10218.34</v>
      </c>
      <c r="AT11" s="29">
        <v>5519.22</v>
      </c>
      <c r="AU11" s="29">
        <v>14380.03</v>
      </c>
      <c r="AV11" s="29">
        <v>0</v>
      </c>
      <c r="AW11" s="29">
        <v>15000</v>
      </c>
      <c r="AX11" s="29">
        <v>768.55</v>
      </c>
      <c r="AY11" s="29">
        <v>1345.04</v>
      </c>
      <c r="AZ11" s="29">
        <v>0</v>
      </c>
      <c r="BA11" s="29">
        <v>0</v>
      </c>
    </row>
    <row r="12" spans="1:53" s="27" customFormat="1" ht="9" customHeight="1">
      <c r="A12" s="26">
        <v>5</v>
      </c>
      <c r="B12" s="49" t="s">
        <v>62</v>
      </c>
      <c r="C12" s="33"/>
      <c r="D12" s="28" t="s">
        <v>63</v>
      </c>
      <c r="E12" s="29">
        <v>2185115.28</v>
      </c>
      <c r="F12" s="29">
        <v>452848.74</v>
      </c>
      <c r="G12" s="29">
        <v>1732266.54</v>
      </c>
      <c r="H12" s="29">
        <v>198646.83</v>
      </c>
      <c r="I12" s="29">
        <v>100102.79</v>
      </c>
      <c r="J12" s="29">
        <v>98544.04</v>
      </c>
      <c r="K12" s="29">
        <v>4548435.92</v>
      </c>
      <c r="L12" s="29">
        <v>2.37</v>
      </c>
      <c r="M12" s="29">
        <v>0</v>
      </c>
      <c r="N12" s="29">
        <v>0</v>
      </c>
      <c r="O12" s="29">
        <v>0</v>
      </c>
      <c r="P12" s="29">
        <v>186883864.62</v>
      </c>
      <c r="Q12" s="29">
        <v>34137119.67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12459634.36</v>
      </c>
      <c r="Y12" s="29">
        <v>13825117.21</v>
      </c>
      <c r="Z12" s="29">
        <v>7852368.1</v>
      </c>
      <c r="AA12" s="29">
        <v>0</v>
      </c>
      <c r="AB12" s="29">
        <v>0</v>
      </c>
      <c r="AC12" s="29">
        <v>0</v>
      </c>
      <c r="AD12" s="29">
        <v>679816.72</v>
      </c>
      <c r="AE12" s="29">
        <v>4548435.92</v>
      </c>
      <c r="AF12" s="29">
        <v>-431113.75</v>
      </c>
      <c r="AG12" s="29">
        <v>-832771.39</v>
      </c>
      <c r="AH12" s="29">
        <v>1608238.91</v>
      </c>
      <c r="AI12" s="29">
        <v>3691097.24</v>
      </c>
      <c r="AJ12" s="29">
        <v>0</v>
      </c>
      <c r="AK12" s="29">
        <v>0</v>
      </c>
      <c r="AL12" s="29">
        <v>-497308.44</v>
      </c>
      <c r="AM12" s="29">
        <v>1690110.07</v>
      </c>
      <c r="AN12" s="29">
        <v>0</v>
      </c>
      <c r="AO12" s="29">
        <v>0</v>
      </c>
      <c r="AP12" s="29">
        <v>98364.19</v>
      </c>
      <c r="AQ12" s="29">
        <v>452848.74</v>
      </c>
      <c r="AR12" s="29">
        <v>33320</v>
      </c>
      <c r="AS12" s="29">
        <v>100102.79</v>
      </c>
      <c r="AT12" s="29">
        <v>46610.71</v>
      </c>
      <c r="AU12" s="29">
        <v>240192.97</v>
      </c>
      <c r="AV12" s="29">
        <v>0</v>
      </c>
      <c r="AW12" s="29">
        <v>46400</v>
      </c>
      <c r="AX12" s="29">
        <v>11693.1</v>
      </c>
      <c r="AY12" s="29">
        <v>49693.82</v>
      </c>
      <c r="AZ12" s="29">
        <v>6740.38</v>
      </c>
      <c r="BA12" s="29">
        <v>16459.16</v>
      </c>
    </row>
    <row r="13" spans="1:53" s="27" customFormat="1" ht="9" customHeight="1">
      <c r="A13" s="26">
        <v>6</v>
      </c>
      <c r="B13" s="49" t="s">
        <v>64</v>
      </c>
      <c r="C13" s="33" t="s">
        <v>56</v>
      </c>
      <c r="D13" s="28" t="s">
        <v>65</v>
      </c>
      <c r="E13" s="29">
        <v>105932.25</v>
      </c>
      <c r="F13" s="29">
        <v>100500.49</v>
      </c>
      <c r="G13" s="29">
        <v>5431.76</v>
      </c>
      <c r="H13" s="29">
        <v>17655.38</v>
      </c>
      <c r="I13" s="29">
        <v>8939.97</v>
      </c>
      <c r="J13" s="29">
        <v>8715.41</v>
      </c>
      <c r="K13" s="29">
        <v>336706.37</v>
      </c>
      <c r="L13" s="29">
        <v>1.97</v>
      </c>
      <c r="M13" s="29">
        <v>0</v>
      </c>
      <c r="N13" s="29">
        <v>0</v>
      </c>
      <c r="O13" s="29">
        <v>0</v>
      </c>
      <c r="P13" s="29">
        <v>16684302.15</v>
      </c>
      <c r="Q13" s="29">
        <v>2818128.42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1028582.67</v>
      </c>
      <c r="Y13" s="29">
        <v>1141307.65</v>
      </c>
      <c r="Z13" s="29">
        <v>648238.1</v>
      </c>
      <c r="AA13" s="29">
        <v>0</v>
      </c>
      <c r="AB13" s="29">
        <v>0</v>
      </c>
      <c r="AC13" s="29">
        <v>0</v>
      </c>
      <c r="AD13" s="29">
        <v>-20019.43</v>
      </c>
      <c r="AE13" s="29">
        <v>336706.37</v>
      </c>
      <c r="AF13" s="29">
        <v>49968.55</v>
      </c>
      <c r="AG13" s="29">
        <v>7310.85</v>
      </c>
      <c r="AH13" s="29">
        <v>118590.47</v>
      </c>
      <c r="AI13" s="29">
        <v>385313.87</v>
      </c>
      <c r="AJ13" s="29">
        <v>0</v>
      </c>
      <c r="AK13" s="29">
        <v>0</v>
      </c>
      <c r="AL13" s="29">
        <v>-188578.45</v>
      </c>
      <c r="AM13" s="29">
        <v>-55918.35</v>
      </c>
      <c r="AN13" s="29">
        <v>0</v>
      </c>
      <c r="AO13" s="29">
        <v>0</v>
      </c>
      <c r="AP13" s="29">
        <v>5810.06</v>
      </c>
      <c r="AQ13" s="29">
        <v>100500.49</v>
      </c>
      <c r="AR13" s="29">
        <v>2985.43</v>
      </c>
      <c r="AS13" s="29">
        <v>8939.97</v>
      </c>
      <c r="AT13" s="29">
        <v>2524.06</v>
      </c>
      <c r="AU13" s="29">
        <v>8401.04</v>
      </c>
      <c r="AV13" s="29">
        <v>0</v>
      </c>
      <c r="AW13" s="29">
        <v>82500</v>
      </c>
      <c r="AX13" s="29">
        <v>218.57</v>
      </c>
      <c r="AY13" s="29">
        <v>379.48</v>
      </c>
      <c r="AZ13" s="29">
        <v>82</v>
      </c>
      <c r="BA13" s="29">
        <v>280</v>
      </c>
    </row>
    <row r="14" spans="1:53" s="27" customFormat="1" ht="9" customHeight="1">
      <c r="A14" s="26">
        <v>7</v>
      </c>
      <c r="B14" s="49" t="s">
        <v>64</v>
      </c>
      <c r="C14" s="33" t="s">
        <v>54</v>
      </c>
      <c r="D14" s="28" t="s">
        <v>66</v>
      </c>
      <c r="E14" s="29">
        <v>3885.09</v>
      </c>
      <c r="F14" s="29">
        <v>1073.82</v>
      </c>
      <c r="G14" s="29">
        <v>2811.27</v>
      </c>
      <c r="H14" s="29">
        <v>647.52</v>
      </c>
      <c r="I14" s="29">
        <v>320.47</v>
      </c>
      <c r="J14" s="29">
        <v>327.05</v>
      </c>
      <c r="K14" s="29">
        <v>22878.53</v>
      </c>
      <c r="L14" s="29">
        <v>3.7</v>
      </c>
      <c r="M14" s="29">
        <v>0</v>
      </c>
      <c r="N14" s="29">
        <v>0</v>
      </c>
      <c r="O14" s="29">
        <v>0</v>
      </c>
      <c r="P14" s="29">
        <v>595446.79</v>
      </c>
      <c r="Q14" s="29">
        <v>151101.46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55150.2</v>
      </c>
      <c r="Y14" s="29">
        <v>61194.25</v>
      </c>
      <c r="Z14" s="29">
        <v>34757.01</v>
      </c>
      <c r="AA14" s="29">
        <v>0</v>
      </c>
      <c r="AB14" s="29">
        <v>0</v>
      </c>
      <c r="AC14" s="29">
        <v>0</v>
      </c>
      <c r="AD14" s="29">
        <v>6194.26</v>
      </c>
      <c r="AE14" s="29">
        <v>22878.53</v>
      </c>
      <c r="AF14" s="29">
        <v>1722.91</v>
      </c>
      <c r="AG14" s="29">
        <v>-738.18</v>
      </c>
      <c r="AH14" s="29">
        <v>4759.02</v>
      </c>
      <c r="AI14" s="29">
        <v>15241.41</v>
      </c>
      <c r="AJ14" s="29">
        <v>0</v>
      </c>
      <c r="AK14" s="29">
        <v>0</v>
      </c>
      <c r="AL14" s="29">
        <v>-287.67</v>
      </c>
      <c r="AM14" s="29">
        <v>8375.3</v>
      </c>
      <c r="AN14" s="29">
        <v>0</v>
      </c>
      <c r="AO14" s="29">
        <v>0</v>
      </c>
      <c r="AP14" s="29">
        <v>-27189.74</v>
      </c>
      <c r="AQ14" s="29">
        <v>1073.82</v>
      </c>
      <c r="AR14" s="29">
        <v>108.06</v>
      </c>
      <c r="AS14" s="29">
        <v>320.47</v>
      </c>
      <c r="AT14" s="29">
        <v>90.48</v>
      </c>
      <c r="AU14" s="29">
        <v>424.26</v>
      </c>
      <c r="AV14" s="29">
        <v>-27500</v>
      </c>
      <c r="AW14" s="29">
        <v>0</v>
      </c>
      <c r="AX14" s="29">
        <v>11.72</v>
      </c>
      <c r="AY14" s="29">
        <v>17.09</v>
      </c>
      <c r="AZ14" s="29">
        <v>100</v>
      </c>
      <c r="BA14" s="29">
        <v>312</v>
      </c>
    </row>
    <row r="15" spans="1:53" s="27" customFormat="1" ht="9" customHeight="1">
      <c r="A15" s="26">
        <v>8</v>
      </c>
      <c r="B15" s="49" t="s">
        <v>67</v>
      </c>
      <c r="C15" s="33"/>
      <c r="D15" s="28" t="s">
        <v>68</v>
      </c>
      <c r="E15" s="29">
        <v>119277.49</v>
      </c>
      <c r="F15" s="29">
        <v>33783.31</v>
      </c>
      <c r="G15" s="29">
        <v>85494.18</v>
      </c>
      <c r="H15" s="29">
        <v>10843.4</v>
      </c>
      <c r="I15" s="29">
        <v>5594.15</v>
      </c>
      <c r="J15" s="29">
        <v>5249.25</v>
      </c>
      <c r="K15" s="29">
        <v>528589.38</v>
      </c>
      <c r="L15" s="29">
        <v>4.96</v>
      </c>
      <c r="M15" s="29">
        <v>0</v>
      </c>
      <c r="N15" s="29">
        <v>0</v>
      </c>
      <c r="O15" s="29">
        <v>0</v>
      </c>
      <c r="P15" s="29">
        <v>10520202.79</v>
      </c>
      <c r="Q15" s="29">
        <v>937969.82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342347.6</v>
      </c>
      <c r="Y15" s="29">
        <v>379866.34</v>
      </c>
      <c r="Z15" s="29">
        <v>215755.88</v>
      </c>
      <c r="AA15" s="29">
        <v>0</v>
      </c>
      <c r="AB15" s="29">
        <v>0</v>
      </c>
      <c r="AC15" s="29">
        <v>0</v>
      </c>
      <c r="AD15" s="29">
        <v>3221.51</v>
      </c>
      <c r="AE15" s="29">
        <v>528589.38</v>
      </c>
      <c r="AF15" s="29">
        <v>43418.5</v>
      </c>
      <c r="AG15" s="29">
        <v>172662.76</v>
      </c>
      <c r="AH15" s="29">
        <v>43431.47</v>
      </c>
      <c r="AI15" s="29">
        <v>177298.87</v>
      </c>
      <c r="AJ15" s="29">
        <v>66.47</v>
      </c>
      <c r="AK15" s="29">
        <v>188.54</v>
      </c>
      <c r="AL15" s="29">
        <v>-83694.93</v>
      </c>
      <c r="AM15" s="29">
        <v>178439.21</v>
      </c>
      <c r="AN15" s="29">
        <v>0</v>
      </c>
      <c r="AO15" s="29">
        <v>0</v>
      </c>
      <c r="AP15" s="29">
        <v>6690.79</v>
      </c>
      <c r="AQ15" s="29">
        <v>33783.31</v>
      </c>
      <c r="AR15" s="29">
        <v>1851.71</v>
      </c>
      <c r="AS15" s="29">
        <v>5594.15</v>
      </c>
      <c r="AT15" s="29">
        <v>3267.08</v>
      </c>
      <c r="AU15" s="29">
        <v>23823.18</v>
      </c>
      <c r="AV15" s="29">
        <v>0</v>
      </c>
      <c r="AW15" s="29">
        <v>0</v>
      </c>
      <c r="AX15" s="29">
        <v>0</v>
      </c>
      <c r="AY15" s="29">
        <v>2763.98</v>
      </c>
      <c r="AZ15" s="29">
        <v>1572</v>
      </c>
      <c r="BA15" s="29">
        <v>1602</v>
      </c>
    </row>
    <row r="16" spans="1:53" s="27" customFormat="1" ht="9" customHeight="1">
      <c r="A16" s="26">
        <v>9</v>
      </c>
      <c r="B16" s="49" t="s">
        <v>69</v>
      </c>
      <c r="C16" s="33"/>
      <c r="D16" s="28" t="s">
        <v>70</v>
      </c>
      <c r="E16" s="29">
        <v>1639865.66</v>
      </c>
      <c r="F16" s="29">
        <v>184516.9</v>
      </c>
      <c r="G16" s="29">
        <v>1455348.76</v>
      </c>
      <c r="H16" s="29">
        <v>149078.7</v>
      </c>
      <c r="I16" s="29">
        <v>75323.53</v>
      </c>
      <c r="J16" s="29">
        <v>73755.17</v>
      </c>
      <c r="K16" s="29">
        <v>6224614.86</v>
      </c>
      <c r="L16" s="29">
        <v>4.31</v>
      </c>
      <c r="M16" s="29">
        <v>0</v>
      </c>
      <c r="N16" s="29">
        <v>0</v>
      </c>
      <c r="O16" s="29">
        <v>0</v>
      </c>
      <c r="P16" s="29">
        <v>140784856.22</v>
      </c>
      <c r="Q16" s="29">
        <v>24069397.52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8785037.97</v>
      </c>
      <c r="Y16" s="29">
        <v>9747812.5</v>
      </c>
      <c r="Z16" s="29">
        <v>5536547.05</v>
      </c>
      <c r="AA16" s="29">
        <v>0</v>
      </c>
      <c r="AB16" s="29">
        <v>0</v>
      </c>
      <c r="AC16" s="29">
        <v>0</v>
      </c>
      <c r="AD16" s="29">
        <v>771252.85</v>
      </c>
      <c r="AE16" s="29">
        <v>6224614.86</v>
      </c>
      <c r="AF16" s="29">
        <v>-722572.08</v>
      </c>
      <c r="AG16" s="29">
        <v>-109980.68</v>
      </c>
      <c r="AH16" s="29">
        <v>556905.33</v>
      </c>
      <c r="AI16" s="29">
        <v>2085021.15</v>
      </c>
      <c r="AJ16" s="29">
        <v>0</v>
      </c>
      <c r="AK16" s="29">
        <v>0</v>
      </c>
      <c r="AL16" s="29">
        <v>936919.6</v>
      </c>
      <c r="AM16" s="29">
        <v>4249574.39</v>
      </c>
      <c r="AN16" s="29">
        <v>0</v>
      </c>
      <c r="AO16" s="29">
        <v>0</v>
      </c>
      <c r="AP16" s="29">
        <v>34740.01</v>
      </c>
      <c r="AQ16" s="29">
        <v>184516.9</v>
      </c>
      <c r="AR16" s="29">
        <v>25080.26</v>
      </c>
      <c r="AS16" s="29">
        <v>75323.53</v>
      </c>
      <c r="AT16" s="29">
        <v>8911.91</v>
      </c>
      <c r="AU16" s="29">
        <v>25589.12</v>
      </c>
      <c r="AV16" s="29">
        <v>0</v>
      </c>
      <c r="AW16" s="29">
        <v>46000</v>
      </c>
      <c r="AX16" s="29">
        <v>0</v>
      </c>
      <c r="AY16" s="29">
        <v>35993.37</v>
      </c>
      <c r="AZ16" s="29">
        <v>747.84</v>
      </c>
      <c r="BA16" s="29">
        <v>1610.88</v>
      </c>
    </row>
    <row r="17" spans="1:53" s="27" customFormat="1" ht="9" customHeight="1">
      <c r="A17" s="26">
        <v>10</v>
      </c>
      <c r="B17" s="49" t="s">
        <v>71</v>
      </c>
      <c r="C17" s="33"/>
      <c r="D17" s="28" t="s">
        <v>72</v>
      </c>
      <c r="E17" s="29">
        <v>54785.03</v>
      </c>
      <c r="F17" s="29">
        <v>55553.82</v>
      </c>
      <c r="G17" s="29">
        <v>-768.7900000000009</v>
      </c>
      <c r="H17" s="29">
        <v>5478.5</v>
      </c>
      <c r="I17" s="29">
        <v>2729.65</v>
      </c>
      <c r="J17" s="29">
        <v>2748.85</v>
      </c>
      <c r="K17" s="29">
        <v>156020.45</v>
      </c>
      <c r="L17" s="29">
        <v>2.9586</v>
      </c>
      <c r="M17" s="29">
        <v>0</v>
      </c>
      <c r="N17" s="29">
        <v>0</v>
      </c>
      <c r="O17" s="29">
        <v>0</v>
      </c>
      <c r="P17" s="29">
        <v>5121069.95</v>
      </c>
      <c r="Q17" s="29">
        <v>1037299.81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378601.84</v>
      </c>
      <c r="Y17" s="29">
        <v>420093.78</v>
      </c>
      <c r="Z17" s="29">
        <v>238604.19</v>
      </c>
      <c r="AA17" s="29">
        <v>0</v>
      </c>
      <c r="AB17" s="29">
        <v>0</v>
      </c>
      <c r="AC17" s="29">
        <v>0</v>
      </c>
      <c r="AD17" s="29">
        <v>-36753.27</v>
      </c>
      <c r="AE17" s="29">
        <v>156020.45</v>
      </c>
      <c r="AF17" s="29">
        <v>10550.05</v>
      </c>
      <c r="AG17" s="29">
        <v>67118.86</v>
      </c>
      <c r="AH17" s="29">
        <v>23465.07</v>
      </c>
      <c r="AI17" s="29">
        <v>74631.12</v>
      </c>
      <c r="AJ17" s="29">
        <v>0</v>
      </c>
      <c r="AK17" s="29">
        <v>0</v>
      </c>
      <c r="AL17" s="29">
        <v>-70768.39</v>
      </c>
      <c r="AM17" s="29">
        <v>14270.47</v>
      </c>
      <c r="AN17" s="29">
        <v>0</v>
      </c>
      <c r="AO17" s="29">
        <v>0</v>
      </c>
      <c r="AP17" s="29">
        <v>2954.08</v>
      </c>
      <c r="AQ17" s="29">
        <v>55553.82</v>
      </c>
      <c r="AR17" s="29">
        <v>921.35</v>
      </c>
      <c r="AS17" s="29">
        <v>2729.65</v>
      </c>
      <c r="AT17" s="29">
        <v>1882.73</v>
      </c>
      <c r="AU17" s="29">
        <v>8661.22</v>
      </c>
      <c r="AV17" s="29">
        <v>0</v>
      </c>
      <c r="AW17" s="29">
        <v>42000</v>
      </c>
      <c r="AX17" s="29">
        <v>0</v>
      </c>
      <c r="AY17" s="29">
        <v>1825</v>
      </c>
      <c r="AZ17" s="29">
        <v>150</v>
      </c>
      <c r="BA17" s="29">
        <v>337.95</v>
      </c>
    </row>
    <row r="18" spans="1:53" s="27" customFormat="1" ht="9" customHeight="1">
      <c r="A18" s="26">
        <v>11</v>
      </c>
      <c r="B18" s="49" t="s">
        <v>73</v>
      </c>
      <c r="C18" s="33"/>
      <c r="D18" s="28" t="s">
        <v>74</v>
      </c>
      <c r="E18" s="29">
        <v>1738446.91</v>
      </c>
      <c r="F18" s="29">
        <v>213682.36</v>
      </c>
      <c r="G18" s="29">
        <v>1524764.55</v>
      </c>
      <c r="H18" s="29">
        <v>158040.63</v>
      </c>
      <c r="I18" s="29">
        <v>79118.1</v>
      </c>
      <c r="J18" s="29">
        <v>78922.53</v>
      </c>
      <c r="K18" s="29">
        <v>4197208.87</v>
      </c>
      <c r="L18" s="29">
        <v>2.76</v>
      </c>
      <c r="M18" s="29">
        <v>0</v>
      </c>
      <c r="N18" s="29">
        <v>0</v>
      </c>
      <c r="O18" s="29">
        <v>0</v>
      </c>
      <c r="P18" s="29">
        <v>147512687.37</v>
      </c>
      <c r="Q18" s="29">
        <v>30552940.76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11151452.56</v>
      </c>
      <c r="Y18" s="29">
        <v>12373568.46</v>
      </c>
      <c r="Z18" s="29">
        <v>7027919.74</v>
      </c>
      <c r="AA18" s="29">
        <v>0</v>
      </c>
      <c r="AB18" s="29">
        <v>0</v>
      </c>
      <c r="AC18" s="29">
        <v>0</v>
      </c>
      <c r="AD18" s="29">
        <v>1465892.36</v>
      </c>
      <c r="AE18" s="29">
        <v>4197208.87</v>
      </c>
      <c r="AF18" s="29">
        <v>979021.79</v>
      </c>
      <c r="AG18" s="29">
        <v>359302.04</v>
      </c>
      <c r="AH18" s="29">
        <v>1268191.46</v>
      </c>
      <c r="AI18" s="29">
        <v>3128282.56</v>
      </c>
      <c r="AJ18" s="29">
        <v>0</v>
      </c>
      <c r="AK18" s="29">
        <v>274109.59</v>
      </c>
      <c r="AL18" s="29">
        <v>-781320.89</v>
      </c>
      <c r="AM18" s="29">
        <v>435514.68</v>
      </c>
      <c r="AN18" s="29">
        <v>0</v>
      </c>
      <c r="AO18" s="29">
        <v>0</v>
      </c>
      <c r="AP18" s="29">
        <v>51445.68</v>
      </c>
      <c r="AQ18" s="29">
        <v>213682.36</v>
      </c>
      <c r="AR18" s="29">
        <v>26357.06</v>
      </c>
      <c r="AS18" s="29">
        <v>79118.1</v>
      </c>
      <c r="AT18" s="29">
        <v>24908.62</v>
      </c>
      <c r="AU18" s="29">
        <v>43934.26</v>
      </c>
      <c r="AV18" s="29">
        <v>0</v>
      </c>
      <c r="AW18" s="29">
        <v>40000</v>
      </c>
      <c r="AX18" s="29">
        <v>0</v>
      </c>
      <c r="AY18" s="29">
        <v>49750</v>
      </c>
      <c r="AZ18" s="29">
        <v>180</v>
      </c>
      <c r="BA18" s="29">
        <v>880</v>
      </c>
    </row>
    <row r="19" spans="1:53" s="27" customFormat="1" ht="9" customHeight="1">
      <c r="A19" s="26">
        <v>12</v>
      </c>
      <c r="B19" s="49" t="s">
        <v>75</v>
      </c>
      <c r="C19" s="33" t="s">
        <v>76</v>
      </c>
      <c r="D19" s="28" t="s">
        <v>77</v>
      </c>
      <c r="E19" s="29">
        <v>877742.25</v>
      </c>
      <c r="F19" s="29">
        <v>99883.2</v>
      </c>
      <c r="G19" s="29">
        <v>777859.05</v>
      </c>
      <c r="H19" s="29">
        <v>79794.75</v>
      </c>
      <c r="I19" s="29">
        <v>38294.45</v>
      </c>
      <c r="J19" s="29">
        <v>41500.3</v>
      </c>
      <c r="K19" s="29">
        <v>1040599.11</v>
      </c>
      <c r="L19" s="29">
        <v>1.37</v>
      </c>
      <c r="M19" s="29">
        <v>0</v>
      </c>
      <c r="N19" s="29">
        <v>0</v>
      </c>
      <c r="O19" s="29">
        <v>0</v>
      </c>
      <c r="P19" s="29">
        <v>73303504.11</v>
      </c>
      <c r="Q19" s="29">
        <v>18838119.93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6875685.14</v>
      </c>
      <c r="Y19" s="29">
        <v>7629208.87</v>
      </c>
      <c r="Z19" s="29">
        <v>4333225.92</v>
      </c>
      <c r="AA19" s="29">
        <v>0</v>
      </c>
      <c r="AB19" s="29">
        <v>0</v>
      </c>
      <c r="AC19" s="29">
        <v>0</v>
      </c>
      <c r="AD19" s="29">
        <v>589133.53</v>
      </c>
      <c r="AE19" s="29">
        <v>1040599.11</v>
      </c>
      <c r="AF19" s="29">
        <v>2404.85</v>
      </c>
      <c r="AG19" s="29">
        <v>109618.78</v>
      </c>
      <c r="AH19" s="29">
        <v>601300.66</v>
      </c>
      <c r="AI19" s="29">
        <v>1417539.58</v>
      </c>
      <c r="AJ19" s="29">
        <v>0</v>
      </c>
      <c r="AK19" s="29">
        <v>0</v>
      </c>
      <c r="AL19" s="29">
        <v>-14571.98</v>
      </c>
      <c r="AM19" s="29">
        <v>-486559.25</v>
      </c>
      <c r="AN19" s="29">
        <v>0</v>
      </c>
      <c r="AO19" s="29">
        <v>0</v>
      </c>
      <c r="AP19" s="29">
        <v>23341.35</v>
      </c>
      <c r="AQ19" s="29">
        <v>99883.2</v>
      </c>
      <c r="AR19" s="29">
        <v>14158.32</v>
      </c>
      <c r="AS19" s="29">
        <v>38294.45</v>
      </c>
      <c r="AT19" s="29">
        <v>7583.03</v>
      </c>
      <c r="AU19" s="29">
        <v>23156.94</v>
      </c>
      <c r="AV19" s="29">
        <v>0</v>
      </c>
      <c r="AW19" s="29">
        <v>0</v>
      </c>
      <c r="AX19" s="29">
        <v>0</v>
      </c>
      <c r="AY19" s="29">
        <v>34371.81</v>
      </c>
      <c r="AZ19" s="29">
        <v>1600</v>
      </c>
      <c r="BA19" s="29">
        <v>4060</v>
      </c>
    </row>
    <row r="20" spans="1:53" s="27" customFormat="1" ht="9" customHeight="1">
      <c r="A20" s="26">
        <v>13</v>
      </c>
      <c r="B20" s="49" t="s">
        <v>75</v>
      </c>
      <c r="C20" s="33" t="s">
        <v>56</v>
      </c>
      <c r="D20" s="28" t="s">
        <v>78</v>
      </c>
      <c r="E20" s="29">
        <v>69272.45</v>
      </c>
      <c r="F20" s="29">
        <v>11455.24</v>
      </c>
      <c r="G20" s="29">
        <v>57817.21</v>
      </c>
      <c r="H20" s="29">
        <v>6297.5</v>
      </c>
      <c r="I20" s="29">
        <v>3145.98</v>
      </c>
      <c r="J20" s="29">
        <v>3151.52</v>
      </c>
      <c r="K20" s="29">
        <v>149514.15</v>
      </c>
      <c r="L20" s="29">
        <v>2.47</v>
      </c>
      <c r="M20" s="29">
        <v>0</v>
      </c>
      <c r="N20" s="29">
        <v>0</v>
      </c>
      <c r="O20" s="29">
        <v>0</v>
      </c>
      <c r="P20" s="29">
        <v>5890395.68</v>
      </c>
      <c r="Q20" s="29">
        <v>1181435.21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431209.51</v>
      </c>
      <c r="Y20" s="29">
        <v>478466.86</v>
      </c>
      <c r="Z20" s="29">
        <v>271758.84</v>
      </c>
      <c r="AA20" s="29">
        <v>0</v>
      </c>
      <c r="AB20" s="29">
        <v>0</v>
      </c>
      <c r="AC20" s="29">
        <v>0</v>
      </c>
      <c r="AD20" s="29">
        <v>38311.6</v>
      </c>
      <c r="AE20" s="29">
        <v>149514.15</v>
      </c>
      <c r="AF20" s="29">
        <v>254.44</v>
      </c>
      <c r="AG20" s="29">
        <v>26303.69</v>
      </c>
      <c r="AH20" s="29">
        <v>49174.12</v>
      </c>
      <c r="AI20" s="29">
        <v>123925.15</v>
      </c>
      <c r="AJ20" s="29">
        <v>0</v>
      </c>
      <c r="AK20" s="29">
        <v>0</v>
      </c>
      <c r="AL20" s="29">
        <v>-11116.96</v>
      </c>
      <c r="AM20" s="29">
        <v>-714.69</v>
      </c>
      <c r="AN20" s="29">
        <v>0</v>
      </c>
      <c r="AO20" s="29">
        <v>0</v>
      </c>
      <c r="AP20" s="29">
        <v>3338.75</v>
      </c>
      <c r="AQ20" s="29">
        <v>11455.24</v>
      </c>
      <c r="AR20" s="29">
        <v>1064.52</v>
      </c>
      <c r="AS20" s="29">
        <v>3145.98</v>
      </c>
      <c r="AT20" s="29">
        <v>774.23</v>
      </c>
      <c r="AU20" s="29">
        <v>1863.57</v>
      </c>
      <c r="AV20" s="29">
        <v>0</v>
      </c>
      <c r="AW20" s="29">
        <v>0</v>
      </c>
      <c r="AX20" s="29">
        <v>0</v>
      </c>
      <c r="AY20" s="29">
        <v>2485.69</v>
      </c>
      <c r="AZ20" s="29">
        <v>1500</v>
      </c>
      <c r="BA20" s="29">
        <v>3960</v>
      </c>
    </row>
    <row r="21" spans="1:53" s="27" customFormat="1" ht="9" customHeight="1">
      <c r="A21" s="26">
        <v>14</v>
      </c>
      <c r="B21" s="49" t="s">
        <v>79</v>
      </c>
      <c r="C21" s="33"/>
      <c r="D21" s="28" t="s">
        <v>80</v>
      </c>
      <c r="E21" s="29">
        <v>71604.17</v>
      </c>
      <c r="F21" s="29">
        <v>33118.27</v>
      </c>
      <c r="G21" s="29">
        <v>38485.9</v>
      </c>
      <c r="H21" s="29">
        <v>7160.41</v>
      </c>
      <c r="I21" s="29">
        <v>3627.43</v>
      </c>
      <c r="J21" s="29">
        <v>3532.98</v>
      </c>
      <c r="K21" s="29">
        <v>201976.73</v>
      </c>
      <c r="L21" s="29">
        <v>2.91</v>
      </c>
      <c r="M21" s="29">
        <v>0</v>
      </c>
      <c r="N21" s="29">
        <v>0</v>
      </c>
      <c r="O21" s="29">
        <v>0</v>
      </c>
      <c r="P21" s="29">
        <v>6782355.12</v>
      </c>
      <c r="Q21" s="29">
        <v>1097164.76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400451.82</v>
      </c>
      <c r="Y21" s="29">
        <v>444338.35</v>
      </c>
      <c r="Z21" s="29">
        <v>252374.59</v>
      </c>
      <c r="AA21" s="29">
        <v>0</v>
      </c>
      <c r="AB21" s="29">
        <v>0</v>
      </c>
      <c r="AC21" s="29">
        <v>0</v>
      </c>
      <c r="AD21" s="29">
        <v>13714.33</v>
      </c>
      <c r="AE21" s="29">
        <v>201976.73</v>
      </c>
      <c r="AF21" s="29">
        <v>-10317.06</v>
      </c>
      <c r="AG21" s="29">
        <v>7313.36</v>
      </c>
      <c r="AH21" s="29">
        <v>52911.99</v>
      </c>
      <c r="AI21" s="29">
        <v>144730.72</v>
      </c>
      <c r="AJ21" s="29">
        <v>0</v>
      </c>
      <c r="AK21" s="29">
        <v>0</v>
      </c>
      <c r="AL21" s="29">
        <v>-28880.6</v>
      </c>
      <c r="AM21" s="29">
        <v>49932.65</v>
      </c>
      <c r="AN21" s="29">
        <v>0</v>
      </c>
      <c r="AO21" s="29">
        <v>0</v>
      </c>
      <c r="AP21" s="29">
        <v>3666.29</v>
      </c>
      <c r="AQ21" s="29">
        <v>33118.27</v>
      </c>
      <c r="AR21" s="29">
        <v>1203.84</v>
      </c>
      <c r="AS21" s="29">
        <v>3627.43</v>
      </c>
      <c r="AT21" s="29">
        <v>2028.7</v>
      </c>
      <c r="AU21" s="29">
        <v>15008.71</v>
      </c>
      <c r="AV21" s="29">
        <v>0</v>
      </c>
      <c r="AW21" s="29">
        <v>11800</v>
      </c>
      <c r="AX21" s="29">
        <v>93.75</v>
      </c>
      <c r="AY21" s="29">
        <v>1662.13</v>
      </c>
      <c r="AZ21" s="29">
        <v>340</v>
      </c>
      <c r="BA21" s="29">
        <v>1020</v>
      </c>
    </row>
    <row r="22" spans="1:53" s="27" customFormat="1" ht="9" customHeight="1">
      <c r="A22" s="26">
        <v>15</v>
      </c>
      <c r="B22" s="49" t="s">
        <v>81</v>
      </c>
      <c r="C22" s="33"/>
      <c r="D22" s="28" t="s">
        <v>82</v>
      </c>
      <c r="E22" s="29">
        <v>1230870.26</v>
      </c>
      <c r="F22" s="29">
        <v>313983.45</v>
      </c>
      <c r="G22" s="29">
        <v>916886.81</v>
      </c>
      <c r="H22" s="29">
        <v>111897.3</v>
      </c>
      <c r="I22" s="29">
        <v>56530.04</v>
      </c>
      <c r="J22" s="29">
        <v>55367.26</v>
      </c>
      <c r="K22" s="29">
        <v>3675992.18</v>
      </c>
      <c r="L22" s="29">
        <v>3.39</v>
      </c>
      <c r="M22" s="29">
        <v>0</v>
      </c>
      <c r="N22" s="29">
        <v>0</v>
      </c>
      <c r="O22" s="29">
        <v>0</v>
      </c>
      <c r="P22" s="29">
        <v>105913440.24</v>
      </c>
      <c r="Q22" s="29">
        <v>17365636.81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6338246.67</v>
      </c>
      <c r="Y22" s="29">
        <v>7032871.16</v>
      </c>
      <c r="Z22" s="29">
        <v>3994518.98</v>
      </c>
      <c r="AA22" s="29">
        <v>0</v>
      </c>
      <c r="AB22" s="29">
        <v>0</v>
      </c>
      <c r="AC22" s="29">
        <v>0</v>
      </c>
      <c r="AD22" s="29">
        <v>-10504.94</v>
      </c>
      <c r="AE22" s="29">
        <v>3675992.18</v>
      </c>
      <c r="AF22" s="29">
        <v>1072707.75</v>
      </c>
      <c r="AG22" s="29">
        <v>714528.29</v>
      </c>
      <c r="AH22" s="29">
        <v>896846.16</v>
      </c>
      <c r="AI22" s="29">
        <v>2273334.37</v>
      </c>
      <c r="AJ22" s="29">
        <v>0</v>
      </c>
      <c r="AK22" s="29">
        <v>0</v>
      </c>
      <c r="AL22" s="29">
        <v>-1980058.85</v>
      </c>
      <c r="AM22" s="29">
        <v>688129.52</v>
      </c>
      <c r="AN22" s="29">
        <v>0</v>
      </c>
      <c r="AO22" s="29">
        <v>0</v>
      </c>
      <c r="AP22" s="29">
        <v>132399.52</v>
      </c>
      <c r="AQ22" s="29">
        <v>313983.45</v>
      </c>
      <c r="AR22" s="29">
        <v>18873.5</v>
      </c>
      <c r="AS22" s="29">
        <v>56530.04</v>
      </c>
      <c r="AT22" s="29">
        <v>112386.25</v>
      </c>
      <c r="AU22" s="29">
        <v>184163.64</v>
      </c>
      <c r="AV22" s="29">
        <v>0</v>
      </c>
      <c r="AW22" s="29">
        <v>42000</v>
      </c>
      <c r="AX22" s="29">
        <v>1079.77</v>
      </c>
      <c r="AY22" s="29">
        <v>31079.77</v>
      </c>
      <c r="AZ22" s="29">
        <v>60</v>
      </c>
      <c r="BA22" s="29">
        <v>210</v>
      </c>
    </row>
    <row r="23" spans="1:53" s="27" customFormat="1" ht="9" customHeight="1">
      <c r="A23" s="26">
        <v>16</v>
      </c>
      <c r="B23" s="49" t="s">
        <v>83</v>
      </c>
      <c r="C23" s="33"/>
      <c r="D23" s="28" t="s">
        <v>84</v>
      </c>
      <c r="E23" s="29">
        <v>3148109570.15</v>
      </c>
      <c r="F23" s="29">
        <v>199599649.85</v>
      </c>
      <c r="G23" s="29">
        <v>2948509920.3</v>
      </c>
      <c r="H23" s="29">
        <v>286191779.11</v>
      </c>
      <c r="I23" s="29">
        <v>141958384.89</v>
      </c>
      <c r="J23" s="29">
        <v>144233394.22000003</v>
      </c>
      <c r="K23" s="29">
        <v>11721235141.49</v>
      </c>
      <c r="L23" s="29">
        <v>4.28</v>
      </c>
      <c r="M23" s="29">
        <v>0</v>
      </c>
      <c r="N23" s="29">
        <v>0</v>
      </c>
      <c r="O23" s="29">
        <v>0</v>
      </c>
      <c r="P23" s="29">
        <v>264818334289.93</v>
      </c>
      <c r="Q23" s="29">
        <v>62027472734.46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22639274726.27</v>
      </c>
      <c r="Y23" s="29">
        <v>25120370119.69</v>
      </c>
      <c r="Z23" s="29">
        <v>14267827888.5</v>
      </c>
      <c r="AA23" s="29">
        <v>0</v>
      </c>
      <c r="AB23" s="29">
        <v>0</v>
      </c>
      <c r="AC23" s="29">
        <v>0</v>
      </c>
      <c r="AD23" s="29">
        <v>4018537502.83</v>
      </c>
      <c r="AE23" s="29">
        <v>11721235141.49</v>
      </c>
      <c r="AF23" s="29">
        <v>13112066.42</v>
      </c>
      <c r="AG23" s="29">
        <v>2266340.3</v>
      </c>
      <c r="AH23" s="29">
        <v>2151868884.74</v>
      </c>
      <c r="AI23" s="29">
        <v>5225065666.52</v>
      </c>
      <c r="AJ23" s="29">
        <v>14246020.36</v>
      </c>
      <c r="AK23" s="29">
        <v>37391575.21</v>
      </c>
      <c r="AL23" s="29">
        <v>1839895080.71</v>
      </c>
      <c r="AM23" s="29">
        <v>6446386162.86</v>
      </c>
      <c r="AN23" s="29">
        <v>-584549.4</v>
      </c>
      <c r="AO23" s="29">
        <v>10125396.6</v>
      </c>
      <c r="AP23" s="29">
        <v>67881674.4</v>
      </c>
      <c r="AQ23" s="29">
        <v>199599649.85</v>
      </c>
      <c r="AR23" s="29">
        <v>47756341.28</v>
      </c>
      <c r="AS23" s="29">
        <v>141958384.89</v>
      </c>
      <c r="AT23" s="29">
        <v>20124760.72</v>
      </c>
      <c r="AU23" s="29">
        <v>54721724.17</v>
      </c>
      <c r="AV23" s="29">
        <v>0</v>
      </c>
      <c r="AW23" s="29">
        <v>1391910.89</v>
      </c>
      <c r="AX23" s="29">
        <v>0</v>
      </c>
      <c r="AY23" s="29">
        <v>1500000</v>
      </c>
      <c r="AZ23" s="29">
        <v>572.4</v>
      </c>
      <c r="BA23" s="29">
        <v>27629.9</v>
      </c>
    </row>
    <row r="24" spans="1:53" s="27" customFormat="1" ht="9" customHeight="1">
      <c r="A24" s="26">
        <v>17</v>
      </c>
      <c r="B24" s="49" t="s">
        <v>85</v>
      </c>
      <c r="C24" s="33"/>
      <c r="D24" s="28" t="s">
        <v>86</v>
      </c>
      <c r="E24" s="29">
        <v>210762.25</v>
      </c>
      <c r="F24" s="29">
        <v>73763.38</v>
      </c>
      <c r="G24" s="29">
        <v>136998.87</v>
      </c>
      <c r="H24" s="29">
        <v>19160.2</v>
      </c>
      <c r="I24" s="29">
        <v>9736.94</v>
      </c>
      <c r="J24" s="29">
        <v>9423.26</v>
      </c>
      <c r="K24" s="29">
        <v>392936.49</v>
      </c>
      <c r="L24" s="29">
        <v>2.1237</v>
      </c>
      <c r="M24" s="29">
        <v>0</v>
      </c>
      <c r="N24" s="29">
        <v>0</v>
      </c>
      <c r="O24" s="29">
        <v>0</v>
      </c>
      <c r="P24" s="29">
        <v>18020444.12</v>
      </c>
      <c r="Q24" s="29">
        <v>3307675.44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1207261.39</v>
      </c>
      <c r="Y24" s="29">
        <v>1339568.22</v>
      </c>
      <c r="Z24" s="29">
        <v>760845.83</v>
      </c>
      <c r="AA24" s="29">
        <v>0</v>
      </c>
      <c r="AB24" s="29">
        <v>0</v>
      </c>
      <c r="AC24" s="29">
        <v>0</v>
      </c>
      <c r="AD24" s="29">
        <v>-196800.69</v>
      </c>
      <c r="AE24" s="29">
        <v>392936.49</v>
      </c>
      <c r="AF24" s="29">
        <v>-1359.48</v>
      </c>
      <c r="AG24" s="29">
        <v>-102004.83</v>
      </c>
      <c r="AH24" s="29">
        <v>86791.93</v>
      </c>
      <c r="AI24" s="29">
        <v>264645.11</v>
      </c>
      <c r="AJ24" s="29">
        <v>14602.56</v>
      </c>
      <c r="AK24" s="29">
        <v>56273.78</v>
      </c>
      <c r="AL24" s="29">
        <v>-296835.7</v>
      </c>
      <c r="AM24" s="29">
        <v>174022.43</v>
      </c>
      <c r="AN24" s="29">
        <v>0</v>
      </c>
      <c r="AO24" s="29">
        <v>0</v>
      </c>
      <c r="AP24" s="29">
        <v>5526.21</v>
      </c>
      <c r="AQ24" s="29">
        <v>73763.38</v>
      </c>
      <c r="AR24" s="29">
        <v>3148.34</v>
      </c>
      <c r="AS24" s="29">
        <v>9736.94</v>
      </c>
      <c r="AT24" s="29">
        <v>1377.87</v>
      </c>
      <c r="AU24" s="29">
        <v>5314.43</v>
      </c>
      <c r="AV24" s="29">
        <v>0</v>
      </c>
      <c r="AW24" s="29">
        <v>50000</v>
      </c>
      <c r="AX24" s="29">
        <v>0</v>
      </c>
      <c r="AY24" s="29">
        <v>4712.01</v>
      </c>
      <c r="AZ24" s="29">
        <v>1000</v>
      </c>
      <c r="BA24" s="29">
        <v>4000</v>
      </c>
    </row>
    <row r="25" spans="1:53" s="27" customFormat="1" ht="9" customHeight="1">
      <c r="A25" s="26">
        <v>18</v>
      </c>
      <c r="B25" s="49" t="s">
        <v>87</v>
      </c>
      <c r="C25" s="33" t="s">
        <v>56</v>
      </c>
      <c r="D25" s="28" t="s">
        <v>88</v>
      </c>
      <c r="E25" s="29">
        <v>115816.45</v>
      </c>
      <c r="F25" s="29">
        <v>17414.12</v>
      </c>
      <c r="G25" s="29">
        <v>98402.33</v>
      </c>
      <c r="H25" s="29">
        <v>10528.78</v>
      </c>
      <c r="I25" s="29">
        <v>5372.06</v>
      </c>
      <c r="J25" s="29">
        <v>5156.72</v>
      </c>
      <c r="K25" s="29">
        <v>339758.95</v>
      </c>
      <c r="L25" s="29">
        <v>3.3</v>
      </c>
      <c r="M25" s="29">
        <v>0</v>
      </c>
      <c r="N25" s="29">
        <v>0</v>
      </c>
      <c r="O25" s="29">
        <v>0</v>
      </c>
      <c r="P25" s="29">
        <v>10098498.88</v>
      </c>
      <c r="Q25" s="29">
        <v>1248677.17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455752.01</v>
      </c>
      <c r="Y25" s="29">
        <v>505699.03</v>
      </c>
      <c r="Z25" s="29">
        <v>287226.13</v>
      </c>
      <c r="AA25" s="29">
        <v>0</v>
      </c>
      <c r="AB25" s="29">
        <v>0</v>
      </c>
      <c r="AC25" s="29">
        <v>0</v>
      </c>
      <c r="AD25" s="29">
        <v>-20925.52</v>
      </c>
      <c r="AE25" s="29">
        <v>339758.95</v>
      </c>
      <c r="AF25" s="29">
        <v>-675</v>
      </c>
      <c r="AG25" s="29">
        <v>4100.9</v>
      </c>
      <c r="AH25" s="29">
        <v>92539.55</v>
      </c>
      <c r="AI25" s="29">
        <v>215480.95</v>
      </c>
      <c r="AJ25" s="29">
        <v>0</v>
      </c>
      <c r="AK25" s="29">
        <v>0</v>
      </c>
      <c r="AL25" s="29">
        <v>-112790.07</v>
      </c>
      <c r="AM25" s="29">
        <v>120177.1</v>
      </c>
      <c r="AN25" s="29">
        <v>0</v>
      </c>
      <c r="AO25" s="29">
        <v>0</v>
      </c>
      <c r="AP25" s="29">
        <v>4373.49</v>
      </c>
      <c r="AQ25" s="29">
        <v>17414.12</v>
      </c>
      <c r="AR25" s="29">
        <v>1791.27</v>
      </c>
      <c r="AS25" s="29">
        <v>5372.06</v>
      </c>
      <c r="AT25" s="29">
        <v>2582.22</v>
      </c>
      <c r="AU25" s="29">
        <v>9812.17</v>
      </c>
      <c r="AV25" s="29">
        <v>0</v>
      </c>
      <c r="AW25" s="29">
        <v>0</v>
      </c>
      <c r="AX25" s="29">
        <v>0</v>
      </c>
      <c r="AY25" s="29">
        <v>2217.89</v>
      </c>
      <c r="AZ25" s="29">
        <v>0</v>
      </c>
      <c r="BA25" s="29">
        <v>12</v>
      </c>
    </row>
    <row r="26" spans="1:53" s="27" customFormat="1" ht="9" customHeight="1">
      <c r="A26" s="26">
        <v>19</v>
      </c>
      <c r="B26" s="49" t="s">
        <v>87</v>
      </c>
      <c r="C26" s="33" t="s">
        <v>89</v>
      </c>
      <c r="D26" s="28" t="s">
        <v>90</v>
      </c>
      <c r="E26" s="29">
        <v>21574.65</v>
      </c>
      <c r="F26" s="29">
        <v>8166.06</v>
      </c>
      <c r="G26" s="29">
        <v>13408.59</v>
      </c>
      <c r="H26" s="29">
        <v>1961.34</v>
      </c>
      <c r="I26" s="29">
        <v>1023.68</v>
      </c>
      <c r="J26" s="29">
        <v>937.66</v>
      </c>
      <c r="K26" s="29">
        <v>64458.08</v>
      </c>
      <c r="L26" s="29">
        <v>3.33</v>
      </c>
      <c r="M26" s="29">
        <v>0</v>
      </c>
      <c r="N26" s="29">
        <v>0</v>
      </c>
      <c r="O26" s="29">
        <v>0</v>
      </c>
      <c r="P26" s="29">
        <v>1919456.16</v>
      </c>
      <c r="Q26" s="29">
        <v>121527.46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44356.05</v>
      </c>
      <c r="Y26" s="29">
        <v>49217.14</v>
      </c>
      <c r="Z26" s="29">
        <v>27954.27</v>
      </c>
      <c r="AA26" s="29">
        <v>0</v>
      </c>
      <c r="AB26" s="29">
        <v>0</v>
      </c>
      <c r="AC26" s="29">
        <v>0</v>
      </c>
      <c r="AD26" s="29">
        <v>16924.28</v>
      </c>
      <c r="AE26" s="29">
        <v>64458.08</v>
      </c>
      <c r="AF26" s="29">
        <v>-212.5</v>
      </c>
      <c r="AG26" s="29">
        <v>-779.04</v>
      </c>
      <c r="AH26" s="29">
        <v>21397.71</v>
      </c>
      <c r="AI26" s="29">
        <v>56303.6</v>
      </c>
      <c r="AJ26" s="29">
        <v>0</v>
      </c>
      <c r="AK26" s="29">
        <v>0</v>
      </c>
      <c r="AL26" s="29">
        <v>-4260.93</v>
      </c>
      <c r="AM26" s="29">
        <v>8933.52</v>
      </c>
      <c r="AN26" s="29">
        <v>0</v>
      </c>
      <c r="AO26" s="29">
        <v>0</v>
      </c>
      <c r="AP26" s="29">
        <v>2000.74</v>
      </c>
      <c r="AQ26" s="29">
        <v>8166.06</v>
      </c>
      <c r="AR26" s="29">
        <v>333.29</v>
      </c>
      <c r="AS26" s="29">
        <v>1023.68</v>
      </c>
      <c r="AT26" s="29">
        <v>1667.45</v>
      </c>
      <c r="AU26" s="29">
        <v>6701.37</v>
      </c>
      <c r="AV26" s="29">
        <v>0</v>
      </c>
      <c r="AW26" s="29">
        <v>0</v>
      </c>
      <c r="AX26" s="29">
        <v>0</v>
      </c>
      <c r="AY26" s="29">
        <v>435.01</v>
      </c>
      <c r="AZ26" s="29">
        <v>0</v>
      </c>
      <c r="BA26" s="29">
        <v>6</v>
      </c>
    </row>
    <row r="27" spans="1:53" s="27" customFormat="1" ht="9" customHeight="1">
      <c r="A27" s="26">
        <v>20</v>
      </c>
      <c r="B27" s="49" t="s">
        <v>87</v>
      </c>
      <c r="C27" s="33" t="s">
        <v>91</v>
      </c>
      <c r="D27" s="28" t="s">
        <v>92</v>
      </c>
      <c r="E27" s="29">
        <v>411225.46</v>
      </c>
      <c r="F27" s="29">
        <v>50003.79</v>
      </c>
      <c r="G27" s="29">
        <v>361221.67</v>
      </c>
      <c r="H27" s="29">
        <v>37384.13</v>
      </c>
      <c r="I27" s="29">
        <v>18912.06</v>
      </c>
      <c r="J27" s="29">
        <v>18472.07</v>
      </c>
      <c r="K27" s="29">
        <v>1367979.96</v>
      </c>
      <c r="L27" s="29">
        <v>3.78</v>
      </c>
      <c r="M27" s="29">
        <v>0</v>
      </c>
      <c r="N27" s="29">
        <v>0</v>
      </c>
      <c r="O27" s="29">
        <v>0</v>
      </c>
      <c r="P27" s="29">
        <v>35382535.2</v>
      </c>
      <c r="Q27" s="29">
        <v>5808798.66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2120141.01</v>
      </c>
      <c r="Y27" s="29">
        <v>2352492.63</v>
      </c>
      <c r="Z27" s="29">
        <v>1336165.02</v>
      </c>
      <c r="AA27" s="29">
        <v>0</v>
      </c>
      <c r="AB27" s="29">
        <v>0</v>
      </c>
      <c r="AC27" s="29">
        <v>0</v>
      </c>
      <c r="AD27" s="29">
        <v>-228233.12</v>
      </c>
      <c r="AE27" s="29">
        <v>1367979.96</v>
      </c>
      <c r="AF27" s="29">
        <v>-2000</v>
      </c>
      <c r="AG27" s="29">
        <v>-176090.5</v>
      </c>
      <c r="AH27" s="29">
        <v>282035.96</v>
      </c>
      <c r="AI27" s="29">
        <v>623046.76</v>
      </c>
      <c r="AJ27" s="29">
        <v>0</v>
      </c>
      <c r="AK27" s="29">
        <v>0</v>
      </c>
      <c r="AL27" s="29">
        <v>-508269.08</v>
      </c>
      <c r="AM27" s="29">
        <v>921023.7</v>
      </c>
      <c r="AN27" s="29">
        <v>0</v>
      </c>
      <c r="AO27" s="29">
        <v>0</v>
      </c>
      <c r="AP27" s="29">
        <v>11066.43</v>
      </c>
      <c r="AQ27" s="29">
        <v>50003.79</v>
      </c>
      <c r="AR27" s="29">
        <v>6279.49</v>
      </c>
      <c r="AS27" s="29">
        <v>18912.06</v>
      </c>
      <c r="AT27" s="29">
        <v>4786.94</v>
      </c>
      <c r="AU27" s="29">
        <v>23262.22</v>
      </c>
      <c r="AV27" s="29">
        <v>0</v>
      </c>
      <c r="AW27" s="29">
        <v>0</v>
      </c>
      <c r="AX27" s="29">
        <v>0</v>
      </c>
      <c r="AY27" s="29">
        <v>7817.51</v>
      </c>
      <c r="AZ27" s="29">
        <v>0</v>
      </c>
      <c r="BA27" s="29">
        <v>12</v>
      </c>
    </row>
    <row r="28" spans="1:53" s="27" customFormat="1" ht="9" customHeight="1">
      <c r="A28" s="26">
        <v>21</v>
      </c>
      <c r="B28" s="49" t="s">
        <v>93</v>
      </c>
      <c r="C28" s="33"/>
      <c r="D28" s="28" t="s">
        <v>94</v>
      </c>
      <c r="E28" s="29">
        <v>363499.11</v>
      </c>
      <c r="F28" s="29">
        <v>74205.47</v>
      </c>
      <c r="G28" s="29">
        <v>289293.64</v>
      </c>
      <c r="H28" s="29">
        <v>33045.38</v>
      </c>
      <c r="I28" s="29">
        <v>15903.36</v>
      </c>
      <c r="J28" s="29">
        <v>17142.02</v>
      </c>
      <c r="K28" s="29">
        <v>-121119.2</v>
      </c>
      <c r="L28" s="29">
        <v>-0.38</v>
      </c>
      <c r="M28" s="29">
        <v>0</v>
      </c>
      <c r="N28" s="29">
        <v>0</v>
      </c>
      <c r="O28" s="29">
        <v>0</v>
      </c>
      <c r="P28" s="29">
        <v>30874398.98</v>
      </c>
      <c r="Q28" s="29">
        <v>6300344.53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2299549.29</v>
      </c>
      <c r="Y28" s="29">
        <v>2551562.71</v>
      </c>
      <c r="Z28" s="29">
        <v>1449232.53</v>
      </c>
      <c r="AA28" s="29">
        <v>0</v>
      </c>
      <c r="AB28" s="29">
        <v>0</v>
      </c>
      <c r="AC28" s="29">
        <v>0</v>
      </c>
      <c r="AD28" s="29">
        <v>42589.75</v>
      </c>
      <c r="AE28" s="29">
        <v>-121119.2</v>
      </c>
      <c r="AF28" s="29">
        <v>-146108</v>
      </c>
      <c r="AG28" s="29">
        <v>-71324.77</v>
      </c>
      <c r="AH28" s="29">
        <v>232010.6</v>
      </c>
      <c r="AI28" s="29">
        <v>461263.32</v>
      </c>
      <c r="AJ28" s="29">
        <v>0</v>
      </c>
      <c r="AK28" s="29">
        <v>0</v>
      </c>
      <c r="AL28" s="29">
        <v>-43312.85</v>
      </c>
      <c r="AM28" s="29">
        <v>-511057.75</v>
      </c>
      <c r="AN28" s="29">
        <v>0</v>
      </c>
      <c r="AO28" s="29">
        <v>0</v>
      </c>
      <c r="AP28" s="29">
        <v>15444.72</v>
      </c>
      <c r="AQ28" s="29">
        <v>74205.47</v>
      </c>
      <c r="AR28" s="29">
        <v>6034.82</v>
      </c>
      <c r="AS28" s="29">
        <v>15903.36</v>
      </c>
      <c r="AT28" s="29">
        <v>8941.9</v>
      </c>
      <c r="AU28" s="29">
        <v>34622.74</v>
      </c>
      <c r="AV28" s="29">
        <v>0</v>
      </c>
      <c r="AW28" s="29">
        <v>14000</v>
      </c>
      <c r="AX28" s="29">
        <v>0</v>
      </c>
      <c r="AY28" s="29">
        <v>8363.48</v>
      </c>
      <c r="AZ28" s="29">
        <v>468</v>
      </c>
      <c r="BA28" s="29">
        <v>1315.89</v>
      </c>
    </row>
    <row r="29" spans="1:53" s="27" customFormat="1" ht="9" customHeight="1">
      <c r="A29" s="26">
        <v>22</v>
      </c>
      <c r="B29" s="49" t="s">
        <v>95</v>
      </c>
      <c r="C29" s="33"/>
      <c r="D29" s="28" t="s">
        <v>96</v>
      </c>
      <c r="E29" s="29">
        <v>184272.24</v>
      </c>
      <c r="F29" s="29">
        <v>42135.03</v>
      </c>
      <c r="G29" s="29">
        <v>142137.21</v>
      </c>
      <c r="H29" s="29">
        <v>16752.02</v>
      </c>
      <c r="I29" s="29">
        <v>8310.53</v>
      </c>
      <c r="J29" s="29">
        <v>8441.49</v>
      </c>
      <c r="K29" s="29">
        <v>307194.69</v>
      </c>
      <c r="L29" s="29">
        <v>1.9</v>
      </c>
      <c r="M29" s="29">
        <v>0</v>
      </c>
      <c r="N29" s="29">
        <v>0</v>
      </c>
      <c r="O29" s="29">
        <v>0</v>
      </c>
      <c r="P29" s="29">
        <v>15800230.43</v>
      </c>
      <c r="Q29" s="29">
        <v>2762177.51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1008161.27</v>
      </c>
      <c r="Y29" s="29">
        <v>1118648.21</v>
      </c>
      <c r="Z29" s="29">
        <v>635368.03</v>
      </c>
      <c r="AA29" s="29">
        <v>0</v>
      </c>
      <c r="AB29" s="29">
        <v>0</v>
      </c>
      <c r="AC29" s="29">
        <v>0</v>
      </c>
      <c r="AD29" s="29">
        <v>-231018.52</v>
      </c>
      <c r="AE29" s="29">
        <v>307194.69</v>
      </c>
      <c r="AF29" s="29">
        <v>103275.63</v>
      </c>
      <c r="AG29" s="29">
        <v>406072.89</v>
      </c>
      <c r="AH29" s="29">
        <v>98778.15</v>
      </c>
      <c r="AI29" s="29">
        <v>263090.17</v>
      </c>
      <c r="AJ29" s="29">
        <v>175.27</v>
      </c>
      <c r="AK29" s="29">
        <v>691.12</v>
      </c>
      <c r="AL29" s="29">
        <v>-433247.57</v>
      </c>
      <c r="AM29" s="29">
        <v>-362659.49</v>
      </c>
      <c r="AN29" s="29">
        <v>0</v>
      </c>
      <c r="AO29" s="29">
        <v>0</v>
      </c>
      <c r="AP29" s="29">
        <v>6040.81</v>
      </c>
      <c r="AQ29" s="29">
        <v>42135.03</v>
      </c>
      <c r="AR29" s="29">
        <v>2953.07</v>
      </c>
      <c r="AS29" s="29">
        <v>8310.53</v>
      </c>
      <c r="AT29" s="29">
        <v>3047.74</v>
      </c>
      <c r="AU29" s="29">
        <v>15757.19</v>
      </c>
      <c r="AV29" s="29">
        <v>0</v>
      </c>
      <c r="AW29" s="29">
        <v>15000</v>
      </c>
      <c r="AX29" s="29">
        <v>0</v>
      </c>
      <c r="AY29" s="29">
        <v>2979.31</v>
      </c>
      <c r="AZ29" s="29">
        <v>40</v>
      </c>
      <c r="BA29" s="29">
        <v>88</v>
      </c>
    </row>
    <row r="30" spans="1:53" s="27" customFormat="1" ht="9" customHeight="1">
      <c r="A30" s="26">
        <v>23</v>
      </c>
      <c r="B30" s="49" t="s">
        <v>97</v>
      </c>
      <c r="C30" s="33"/>
      <c r="D30" s="28" t="s">
        <v>98</v>
      </c>
      <c r="E30" s="29">
        <v>38610.84</v>
      </c>
      <c r="F30" s="29">
        <v>45357.08</v>
      </c>
      <c r="G30" s="29">
        <v>-6746.24</v>
      </c>
      <c r="H30" s="29">
        <v>3510.07</v>
      </c>
      <c r="I30" s="29">
        <v>1602.22</v>
      </c>
      <c r="J30" s="29">
        <v>1907.85</v>
      </c>
      <c r="K30" s="29">
        <v>-179880.83</v>
      </c>
      <c r="L30" s="29">
        <v>-5.37</v>
      </c>
      <c r="M30" s="29">
        <v>0</v>
      </c>
      <c r="N30" s="29">
        <v>0</v>
      </c>
      <c r="O30" s="29">
        <v>0</v>
      </c>
      <c r="P30" s="29">
        <v>3231848.97</v>
      </c>
      <c r="Q30" s="29">
        <v>807438.06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294705.09</v>
      </c>
      <c r="Y30" s="29">
        <v>327002.57</v>
      </c>
      <c r="Z30" s="29">
        <v>185730.4</v>
      </c>
      <c r="AA30" s="29">
        <v>0</v>
      </c>
      <c r="AB30" s="29">
        <v>0</v>
      </c>
      <c r="AC30" s="29">
        <v>0</v>
      </c>
      <c r="AD30" s="29">
        <v>-181006.63</v>
      </c>
      <c r="AE30" s="29">
        <v>-179880.83</v>
      </c>
      <c r="AF30" s="29">
        <v>-182447.95</v>
      </c>
      <c r="AG30" s="29">
        <v>-198023.73</v>
      </c>
      <c r="AH30" s="29">
        <v>4453.85</v>
      </c>
      <c r="AI30" s="29">
        <v>18873.78</v>
      </c>
      <c r="AJ30" s="29">
        <v>0</v>
      </c>
      <c r="AK30" s="29">
        <v>0</v>
      </c>
      <c r="AL30" s="29">
        <v>-3012.53</v>
      </c>
      <c r="AM30" s="29">
        <v>-730.88</v>
      </c>
      <c r="AN30" s="29">
        <v>0</v>
      </c>
      <c r="AO30" s="29">
        <v>0</v>
      </c>
      <c r="AP30" s="29">
        <v>20684.69</v>
      </c>
      <c r="AQ30" s="29">
        <v>45357.08</v>
      </c>
      <c r="AR30" s="29">
        <v>699.75</v>
      </c>
      <c r="AS30" s="29">
        <v>1602.22</v>
      </c>
      <c r="AT30" s="29">
        <v>19221.63</v>
      </c>
      <c r="AU30" s="29">
        <v>41012.31</v>
      </c>
      <c r="AV30" s="29">
        <v>0</v>
      </c>
      <c r="AW30" s="29">
        <v>0</v>
      </c>
      <c r="AX30" s="29">
        <v>96.81</v>
      </c>
      <c r="AY30" s="29">
        <v>981.05</v>
      </c>
      <c r="AZ30" s="29">
        <v>666.5</v>
      </c>
      <c r="BA30" s="29">
        <v>1761.5</v>
      </c>
    </row>
    <row r="31" spans="1:53" s="27" customFormat="1" ht="9" customHeight="1">
      <c r="A31" s="26">
        <v>24</v>
      </c>
      <c r="B31" s="49" t="s">
        <v>99</v>
      </c>
      <c r="C31" s="33"/>
      <c r="D31" s="28" t="s">
        <v>100</v>
      </c>
      <c r="E31" s="29">
        <v>208124.11</v>
      </c>
      <c r="F31" s="29">
        <v>40481.39</v>
      </c>
      <c r="G31" s="29">
        <v>167642.72</v>
      </c>
      <c r="H31" s="29">
        <v>18920.37</v>
      </c>
      <c r="I31" s="29">
        <v>9444.54</v>
      </c>
      <c r="J31" s="29">
        <v>9475.83</v>
      </c>
      <c r="K31" s="29">
        <v>660365.75</v>
      </c>
      <c r="L31" s="29">
        <v>3.61</v>
      </c>
      <c r="M31" s="29">
        <v>0</v>
      </c>
      <c r="N31" s="29">
        <v>0</v>
      </c>
      <c r="O31" s="29">
        <v>0</v>
      </c>
      <c r="P31" s="29">
        <v>17816369.41</v>
      </c>
      <c r="Q31" s="29">
        <v>3203909.55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1169388.1</v>
      </c>
      <c r="Y31" s="29">
        <v>1297544.3</v>
      </c>
      <c r="Z31" s="29">
        <v>736977.15</v>
      </c>
      <c r="AA31" s="29">
        <v>0</v>
      </c>
      <c r="AB31" s="29">
        <v>0</v>
      </c>
      <c r="AC31" s="29">
        <v>0</v>
      </c>
      <c r="AD31" s="29">
        <v>73701.86</v>
      </c>
      <c r="AE31" s="29">
        <v>660365.75</v>
      </c>
      <c r="AF31" s="29">
        <v>40354.62</v>
      </c>
      <c r="AG31" s="29">
        <v>22008.02</v>
      </c>
      <c r="AH31" s="29">
        <v>105988.01</v>
      </c>
      <c r="AI31" s="29">
        <v>299053.01</v>
      </c>
      <c r="AJ31" s="29">
        <v>0</v>
      </c>
      <c r="AK31" s="29">
        <v>0</v>
      </c>
      <c r="AL31" s="29">
        <v>-72640.77</v>
      </c>
      <c r="AM31" s="29">
        <v>339304.72</v>
      </c>
      <c r="AN31" s="29">
        <v>0</v>
      </c>
      <c r="AO31" s="29">
        <v>0</v>
      </c>
      <c r="AP31" s="29">
        <v>8817.77</v>
      </c>
      <c r="AQ31" s="29">
        <v>40481.39</v>
      </c>
      <c r="AR31" s="29">
        <v>3247.41</v>
      </c>
      <c r="AS31" s="29">
        <v>9444.54</v>
      </c>
      <c r="AT31" s="29">
        <v>5036.44</v>
      </c>
      <c r="AU31" s="29">
        <v>11893.16</v>
      </c>
      <c r="AV31" s="29">
        <v>0</v>
      </c>
      <c r="AW31" s="29">
        <v>15000</v>
      </c>
      <c r="AX31" s="29">
        <v>473.92</v>
      </c>
      <c r="AY31" s="29">
        <v>3869.69</v>
      </c>
      <c r="AZ31" s="29">
        <v>60</v>
      </c>
      <c r="BA31" s="29">
        <v>274</v>
      </c>
    </row>
    <row r="32" spans="1:53" s="27" customFormat="1" ht="9" customHeight="1">
      <c r="A32" s="26">
        <v>25</v>
      </c>
      <c r="B32" s="49" t="s">
        <v>101</v>
      </c>
      <c r="C32" s="33"/>
      <c r="D32" s="28" t="s">
        <v>102</v>
      </c>
      <c r="E32" s="29">
        <v>544482.04</v>
      </c>
      <c r="F32" s="29">
        <v>82947.75</v>
      </c>
      <c r="G32" s="29">
        <v>461534.29</v>
      </c>
      <c r="H32" s="29">
        <v>49498.37</v>
      </c>
      <c r="I32" s="29">
        <v>25055.69</v>
      </c>
      <c r="J32" s="29">
        <v>24442.68</v>
      </c>
      <c r="K32" s="29">
        <v>1832284.29</v>
      </c>
      <c r="L32" s="29">
        <v>3.81</v>
      </c>
      <c r="M32" s="29">
        <v>0</v>
      </c>
      <c r="N32" s="29">
        <v>0</v>
      </c>
      <c r="O32" s="29">
        <v>0</v>
      </c>
      <c r="P32" s="29">
        <v>47132080.06</v>
      </c>
      <c r="Q32" s="29">
        <v>6867156.6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2506428.81</v>
      </c>
      <c r="Y32" s="29">
        <v>2781114.69</v>
      </c>
      <c r="Z32" s="29">
        <v>1579613.1</v>
      </c>
      <c r="AA32" s="29">
        <v>0</v>
      </c>
      <c r="AB32" s="29">
        <v>0</v>
      </c>
      <c r="AC32" s="29">
        <v>0</v>
      </c>
      <c r="AD32" s="29">
        <v>-286854.87</v>
      </c>
      <c r="AE32" s="29">
        <v>1832284.29</v>
      </c>
      <c r="AF32" s="29">
        <v>-121726.5</v>
      </c>
      <c r="AG32" s="29">
        <v>-111050.8</v>
      </c>
      <c r="AH32" s="29">
        <v>336374.91</v>
      </c>
      <c r="AI32" s="29">
        <v>867187.72</v>
      </c>
      <c r="AJ32" s="29">
        <v>92126.04</v>
      </c>
      <c r="AK32" s="29">
        <v>273374.01</v>
      </c>
      <c r="AL32" s="29">
        <v>-593629.32</v>
      </c>
      <c r="AM32" s="29">
        <v>802773.36</v>
      </c>
      <c r="AN32" s="29">
        <v>0</v>
      </c>
      <c r="AO32" s="29">
        <v>0</v>
      </c>
      <c r="AP32" s="29">
        <v>22189.67</v>
      </c>
      <c r="AQ32" s="29">
        <v>82947.75</v>
      </c>
      <c r="AR32" s="29">
        <v>8415.81</v>
      </c>
      <c r="AS32" s="29">
        <v>25055.69</v>
      </c>
      <c r="AT32" s="29">
        <v>12697.27</v>
      </c>
      <c r="AU32" s="29">
        <v>19249.31</v>
      </c>
      <c r="AV32" s="29">
        <v>0</v>
      </c>
      <c r="AW32" s="29">
        <v>28000</v>
      </c>
      <c r="AX32" s="29">
        <v>986.59</v>
      </c>
      <c r="AY32" s="29">
        <v>10362.75</v>
      </c>
      <c r="AZ32" s="29">
        <v>90</v>
      </c>
      <c r="BA32" s="29">
        <v>280</v>
      </c>
    </row>
    <row r="33" spans="1:53" s="27" customFormat="1" ht="9" customHeight="1">
      <c r="A33" s="26">
        <v>26</v>
      </c>
      <c r="B33" s="49" t="s">
        <v>103</v>
      </c>
      <c r="C33" s="33"/>
      <c r="D33" s="28" t="s">
        <v>104</v>
      </c>
      <c r="E33" s="29">
        <v>150361.08</v>
      </c>
      <c r="F33" s="29">
        <v>22787.67</v>
      </c>
      <c r="G33" s="29">
        <v>127573.41</v>
      </c>
      <c r="H33" s="29">
        <v>13794.61</v>
      </c>
      <c r="I33" s="29">
        <v>6880.17</v>
      </c>
      <c r="J33" s="29">
        <v>6914.44</v>
      </c>
      <c r="K33" s="29">
        <v>236673.65</v>
      </c>
      <c r="L33" s="29">
        <v>1.77</v>
      </c>
      <c r="M33" s="29">
        <v>0</v>
      </c>
      <c r="N33" s="29">
        <v>0</v>
      </c>
      <c r="O33" s="29">
        <v>0</v>
      </c>
      <c r="P33" s="29">
        <v>13013917.56</v>
      </c>
      <c r="Q33" s="29">
        <v>2265587.78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826912.04</v>
      </c>
      <c r="Y33" s="29">
        <v>917535.43</v>
      </c>
      <c r="Z33" s="29">
        <v>521140.31</v>
      </c>
      <c r="AA33" s="29">
        <v>0</v>
      </c>
      <c r="AB33" s="29">
        <v>0</v>
      </c>
      <c r="AC33" s="29">
        <v>0</v>
      </c>
      <c r="AD33" s="29">
        <v>-130541.08</v>
      </c>
      <c r="AE33" s="29">
        <v>236673.65</v>
      </c>
      <c r="AF33" s="29">
        <v>-2874</v>
      </c>
      <c r="AG33" s="29">
        <v>-18647.9</v>
      </c>
      <c r="AH33" s="29">
        <v>82895.25</v>
      </c>
      <c r="AI33" s="29">
        <v>245527.46</v>
      </c>
      <c r="AJ33" s="29">
        <v>142.17</v>
      </c>
      <c r="AK33" s="29">
        <v>506.16</v>
      </c>
      <c r="AL33" s="29">
        <v>-210704.5</v>
      </c>
      <c r="AM33" s="29">
        <v>8252.5</v>
      </c>
      <c r="AN33" s="29">
        <v>0</v>
      </c>
      <c r="AO33" s="29">
        <v>1035.43</v>
      </c>
      <c r="AP33" s="29">
        <v>4156.4</v>
      </c>
      <c r="AQ33" s="29">
        <v>22787.67</v>
      </c>
      <c r="AR33" s="29">
        <v>2393.74</v>
      </c>
      <c r="AS33" s="29">
        <v>6880.17</v>
      </c>
      <c r="AT33" s="29">
        <v>1329.24</v>
      </c>
      <c r="AU33" s="29">
        <v>2379.12</v>
      </c>
      <c r="AV33" s="29">
        <v>0</v>
      </c>
      <c r="AW33" s="29">
        <v>10495.6</v>
      </c>
      <c r="AX33" s="29">
        <v>337.42</v>
      </c>
      <c r="AY33" s="29">
        <v>2870.78</v>
      </c>
      <c r="AZ33" s="29">
        <v>96</v>
      </c>
      <c r="BA33" s="29">
        <v>162</v>
      </c>
    </row>
    <row r="34" spans="1:53" s="27" customFormat="1" ht="9" customHeight="1">
      <c r="A34" s="26">
        <v>27</v>
      </c>
      <c r="B34" s="49" t="s">
        <v>105</v>
      </c>
      <c r="C34" s="33"/>
      <c r="D34" s="28" t="s">
        <v>106</v>
      </c>
      <c r="E34" s="29">
        <v>24264.18</v>
      </c>
      <c r="F34" s="29">
        <v>3586.34</v>
      </c>
      <c r="G34" s="29">
        <v>20677.84</v>
      </c>
      <c r="H34" s="29">
        <v>2205.84</v>
      </c>
      <c r="I34" s="29">
        <v>1119.43</v>
      </c>
      <c r="J34" s="29">
        <v>1086.41</v>
      </c>
      <c r="K34" s="29">
        <v>115993.47</v>
      </c>
      <c r="L34" s="29">
        <v>5.37</v>
      </c>
      <c r="M34" s="29">
        <v>0</v>
      </c>
      <c r="N34" s="29">
        <v>0</v>
      </c>
      <c r="O34" s="29">
        <v>0</v>
      </c>
      <c r="P34" s="29">
        <v>2122910.34</v>
      </c>
      <c r="Q34" s="29">
        <v>240654.52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87835.98</v>
      </c>
      <c r="Y34" s="29">
        <v>97462.15</v>
      </c>
      <c r="Z34" s="29">
        <v>55356.39</v>
      </c>
      <c r="AA34" s="29">
        <v>0</v>
      </c>
      <c r="AB34" s="29">
        <v>0</v>
      </c>
      <c r="AC34" s="29">
        <v>0</v>
      </c>
      <c r="AD34" s="29">
        <v>11061.91</v>
      </c>
      <c r="AE34" s="29">
        <v>115993.47</v>
      </c>
      <c r="AF34" s="29">
        <v>5291.96</v>
      </c>
      <c r="AG34" s="29">
        <v>46382.47</v>
      </c>
      <c r="AH34" s="29">
        <v>14058.18</v>
      </c>
      <c r="AI34" s="29">
        <v>51513.02</v>
      </c>
      <c r="AJ34" s="29">
        <v>0</v>
      </c>
      <c r="AK34" s="29">
        <v>0</v>
      </c>
      <c r="AL34" s="29">
        <v>-8288.23</v>
      </c>
      <c r="AM34" s="29">
        <v>18097.98</v>
      </c>
      <c r="AN34" s="29">
        <v>0</v>
      </c>
      <c r="AO34" s="29">
        <v>0</v>
      </c>
      <c r="AP34" s="29">
        <v>831.77</v>
      </c>
      <c r="AQ34" s="29">
        <v>3586.34</v>
      </c>
      <c r="AR34" s="29">
        <v>383.7</v>
      </c>
      <c r="AS34" s="29">
        <v>1119.43</v>
      </c>
      <c r="AT34" s="29">
        <v>448.07</v>
      </c>
      <c r="AU34" s="29">
        <v>1716.91</v>
      </c>
      <c r="AV34" s="29">
        <v>0</v>
      </c>
      <c r="AW34" s="29">
        <v>0</v>
      </c>
      <c r="AX34" s="29">
        <v>0</v>
      </c>
      <c r="AY34" s="29">
        <v>750</v>
      </c>
      <c r="AZ34" s="29">
        <v>0</v>
      </c>
      <c r="BA34" s="29">
        <v>0</v>
      </c>
    </row>
    <row r="35" spans="1:53" s="27" customFormat="1" ht="9" customHeight="1">
      <c r="A35" s="26">
        <v>28</v>
      </c>
      <c r="B35" s="49" t="s">
        <v>107</v>
      </c>
      <c r="C35" s="33"/>
      <c r="D35" s="28" t="s">
        <v>108</v>
      </c>
      <c r="E35" s="29">
        <v>6236270.19</v>
      </c>
      <c r="F35" s="29">
        <v>1449005.05</v>
      </c>
      <c r="G35" s="29">
        <v>4787265.14</v>
      </c>
      <c r="H35" s="29">
        <v>623627.01</v>
      </c>
      <c r="I35" s="29">
        <v>319708.11</v>
      </c>
      <c r="J35" s="29">
        <v>303918.9</v>
      </c>
      <c r="K35" s="29">
        <v>23175188.31</v>
      </c>
      <c r="L35" s="29">
        <v>3.82</v>
      </c>
      <c r="M35" s="29">
        <v>0</v>
      </c>
      <c r="N35" s="29">
        <v>0</v>
      </c>
      <c r="O35" s="29">
        <v>0</v>
      </c>
      <c r="P35" s="29">
        <v>593005672.06</v>
      </c>
      <c r="Q35" s="29">
        <v>88865634.63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32434878.09</v>
      </c>
      <c r="Y35" s="29">
        <v>35989498.43</v>
      </c>
      <c r="Z35" s="29">
        <v>20441258.11</v>
      </c>
      <c r="AA35" s="29">
        <v>0</v>
      </c>
      <c r="AB35" s="29">
        <v>0</v>
      </c>
      <c r="AC35" s="29">
        <v>0</v>
      </c>
      <c r="AD35" s="29">
        <v>-447990.93</v>
      </c>
      <c r="AE35" s="29">
        <v>23175188.31</v>
      </c>
      <c r="AF35" s="29">
        <v>802498.68</v>
      </c>
      <c r="AG35" s="29">
        <v>9290907.1</v>
      </c>
      <c r="AH35" s="29">
        <v>4103838.54</v>
      </c>
      <c r="AI35" s="29">
        <v>12047849.12</v>
      </c>
      <c r="AJ35" s="29">
        <v>0</v>
      </c>
      <c r="AK35" s="29">
        <v>776876.71</v>
      </c>
      <c r="AL35" s="29">
        <v>-5354328.15</v>
      </c>
      <c r="AM35" s="29">
        <v>1059555.38</v>
      </c>
      <c r="AN35" s="29">
        <v>0</v>
      </c>
      <c r="AO35" s="29">
        <v>0</v>
      </c>
      <c r="AP35" s="29">
        <v>215781.03</v>
      </c>
      <c r="AQ35" s="29">
        <v>1449005.05</v>
      </c>
      <c r="AR35" s="29">
        <v>103750.99</v>
      </c>
      <c r="AS35" s="29">
        <v>319708.11</v>
      </c>
      <c r="AT35" s="29">
        <v>82689.44</v>
      </c>
      <c r="AU35" s="29">
        <v>900137.02</v>
      </c>
      <c r="AV35" s="29">
        <v>0</v>
      </c>
      <c r="AW35" s="29">
        <v>90000</v>
      </c>
      <c r="AX35" s="29">
        <v>29340.6</v>
      </c>
      <c r="AY35" s="29">
        <v>139159.92</v>
      </c>
      <c r="AZ35" s="29">
        <v>0</v>
      </c>
      <c r="BA35" s="29">
        <v>0</v>
      </c>
    </row>
    <row r="36" spans="1:53" s="27" customFormat="1" ht="9" customHeight="1">
      <c r="A36" s="26">
        <v>29</v>
      </c>
      <c r="B36" s="49" t="s">
        <v>109</v>
      </c>
      <c r="C36" s="33"/>
      <c r="D36" s="28" t="s">
        <v>110</v>
      </c>
      <c r="E36" s="29">
        <v>1039259.45</v>
      </c>
      <c r="F36" s="29">
        <v>207177.35</v>
      </c>
      <c r="G36" s="29">
        <v>832082.1</v>
      </c>
      <c r="H36" s="29">
        <v>94478.13</v>
      </c>
      <c r="I36" s="29">
        <v>46075.8</v>
      </c>
      <c r="J36" s="29">
        <v>48402.33</v>
      </c>
      <c r="K36" s="29">
        <v>3614559.58</v>
      </c>
      <c r="L36" s="29">
        <v>3.99</v>
      </c>
      <c r="M36" s="29">
        <v>0</v>
      </c>
      <c r="N36" s="29">
        <v>0</v>
      </c>
      <c r="O36" s="29">
        <v>0</v>
      </c>
      <c r="P36" s="29">
        <v>87548470.68</v>
      </c>
      <c r="Q36" s="29">
        <v>20110439.38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7340066.3</v>
      </c>
      <c r="Y36" s="29">
        <v>8144482.73</v>
      </c>
      <c r="Z36" s="29">
        <v>4625890.35</v>
      </c>
      <c r="AA36" s="29">
        <v>0</v>
      </c>
      <c r="AB36" s="29">
        <v>0</v>
      </c>
      <c r="AC36" s="29">
        <v>0</v>
      </c>
      <c r="AD36" s="29">
        <v>-239471.33</v>
      </c>
      <c r="AE36" s="29">
        <v>3614559.58</v>
      </c>
      <c r="AF36" s="29">
        <v>-441291.44</v>
      </c>
      <c r="AG36" s="29">
        <v>-583899.52</v>
      </c>
      <c r="AH36" s="29">
        <v>974808.67</v>
      </c>
      <c r="AI36" s="29">
        <v>2168596.87</v>
      </c>
      <c r="AJ36" s="29">
        <v>1861.51</v>
      </c>
      <c r="AK36" s="29">
        <v>9052.42</v>
      </c>
      <c r="AL36" s="29">
        <v>-774850.07</v>
      </c>
      <c r="AM36" s="29">
        <v>2020809.81</v>
      </c>
      <c r="AN36" s="29">
        <v>0</v>
      </c>
      <c r="AO36" s="29">
        <v>0</v>
      </c>
      <c r="AP36" s="29">
        <v>128483.44</v>
      </c>
      <c r="AQ36" s="29">
        <v>207177.35</v>
      </c>
      <c r="AR36" s="29">
        <v>16471.28</v>
      </c>
      <c r="AS36" s="29">
        <v>46075.8</v>
      </c>
      <c r="AT36" s="29">
        <v>33958.16</v>
      </c>
      <c r="AU36" s="29">
        <v>61076.96</v>
      </c>
      <c r="AV36" s="29">
        <v>75900</v>
      </c>
      <c r="AW36" s="29">
        <v>75900</v>
      </c>
      <c r="AX36" s="29">
        <v>0</v>
      </c>
      <c r="AY36" s="29">
        <v>18254.59</v>
      </c>
      <c r="AZ36" s="29">
        <v>2154</v>
      </c>
      <c r="BA36" s="29">
        <v>5870</v>
      </c>
    </row>
    <row r="37" spans="1:53" s="27" customFormat="1" ht="9" customHeight="1">
      <c r="A37" s="26">
        <v>30</v>
      </c>
      <c r="B37" s="49" t="s">
        <v>111</v>
      </c>
      <c r="C37" s="33"/>
      <c r="D37" s="28" t="s">
        <v>112</v>
      </c>
      <c r="E37" s="29">
        <v>2028636.43</v>
      </c>
      <c r="F37" s="29">
        <v>231315.53</v>
      </c>
      <c r="G37" s="29">
        <v>1797320.9</v>
      </c>
      <c r="H37" s="29">
        <v>184421.49</v>
      </c>
      <c r="I37" s="29">
        <v>94541.54</v>
      </c>
      <c r="J37" s="29">
        <v>89879.95</v>
      </c>
      <c r="K37" s="29">
        <v>5572615.57</v>
      </c>
      <c r="L37" s="29">
        <v>3.09</v>
      </c>
      <c r="M37" s="29">
        <v>0</v>
      </c>
      <c r="N37" s="29">
        <v>0</v>
      </c>
      <c r="O37" s="29">
        <v>0</v>
      </c>
      <c r="P37" s="29">
        <v>176834294.79</v>
      </c>
      <c r="Q37" s="29">
        <v>22018668.12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8036546.63</v>
      </c>
      <c r="Y37" s="29">
        <v>8917292.1</v>
      </c>
      <c r="Z37" s="29">
        <v>5064829.39</v>
      </c>
      <c r="AA37" s="29">
        <v>0</v>
      </c>
      <c r="AB37" s="29">
        <v>0</v>
      </c>
      <c r="AC37" s="29">
        <v>0</v>
      </c>
      <c r="AD37" s="29">
        <v>286999.83</v>
      </c>
      <c r="AE37" s="29">
        <v>5572615.57</v>
      </c>
      <c r="AF37" s="29">
        <v>85215.48</v>
      </c>
      <c r="AG37" s="29">
        <v>335446.35</v>
      </c>
      <c r="AH37" s="29">
        <v>1268103.67</v>
      </c>
      <c r="AI37" s="29">
        <v>3803610.92</v>
      </c>
      <c r="AJ37" s="29">
        <v>0</v>
      </c>
      <c r="AK37" s="29">
        <v>0</v>
      </c>
      <c r="AL37" s="29">
        <v>-1066319.32</v>
      </c>
      <c r="AM37" s="29">
        <v>1433558.3</v>
      </c>
      <c r="AN37" s="29">
        <v>0</v>
      </c>
      <c r="AO37" s="29">
        <v>0</v>
      </c>
      <c r="AP37" s="29">
        <v>89199.6</v>
      </c>
      <c r="AQ37" s="29">
        <v>231315.53</v>
      </c>
      <c r="AR37" s="29">
        <v>31160.84</v>
      </c>
      <c r="AS37" s="29">
        <v>94541.54</v>
      </c>
      <c r="AT37" s="29">
        <v>23877.62</v>
      </c>
      <c r="AU37" s="29">
        <v>70800.03</v>
      </c>
      <c r="AV37" s="29">
        <v>30000</v>
      </c>
      <c r="AW37" s="29">
        <v>30000</v>
      </c>
      <c r="AX37" s="29">
        <v>4075.34</v>
      </c>
      <c r="AY37" s="29">
        <v>35794.56</v>
      </c>
      <c r="AZ37" s="29">
        <v>85.8</v>
      </c>
      <c r="BA37" s="29">
        <v>179.4</v>
      </c>
    </row>
    <row r="38" spans="1:53" s="27" customFormat="1" ht="9" customHeight="1">
      <c r="A38" s="26">
        <v>31</v>
      </c>
      <c r="B38" s="49" t="s">
        <v>113</v>
      </c>
      <c r="C38" s="33"/>
      <c r="D38" s="28" t="s">
        <v>114</v>
      </c>
      <c r="E38" s="29">
        <v>643444.33</v>
      </c>
      <c r="F38" s="29">
        <v>157262.08</v>
      </c>
      <c r="G38" s="29">
        <v>486182.25</v>
      </c>
      <c r="H38" s="29">
        <v>58494.94</v>
      </c>
      <c r="I38" s="29">
        <v>29447.38</v>
      </c>
      <c r="J38" s="29">
        <v>29047.56</v>
      </c>
      <c r="K38" s="29">
        <v>2002348.34</v>
      </c>
      <c r="L38" s="29">
        <v>3.54</v>
      </c>
      <c r="M38" s="29">
        <v>0</v>
      </c>
      <c r="N38" s="29">
        <v>0</v>
      </c>
      <c r="O38" s="29">
        <v>0</v>
      </c>
      <c r="P38" s="29">
        <v>55151740.98</v>
      </c>
      <c r="Q38" s="29">
        <v>9702234.7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3541197.91</v>
      </c>
      <c r="Y38" s="29">
        <v>3929286.75</v>
      </c>
      <c r="Z38" s="29">
        <v>2231750.04</v>
      </c>
      <c r="AA38" s="29">
        <v>0</v>
      </c>
      <c r="AB38" s="29">
        <v>0</v>
      </c>
      <c r="AC38" s="29">
        <v>0</v>
      </c>
      <c r="AD38" s="29">
        <v>88830.27</v>
      </c>
      <c r="AE38" s="29">
        <v>2002348.34</v>
      </c>
      <c r="AF38" s="29">
        <v>-26678.79</v>
      </c>
      <c r="AG38" s="29">
        <v>-74401.67</v>
      </c>
      <c r="AH38" s="29">
        <v>434940.98</v>
      </c>
      <c r="AI38" s="29">
        <v>1039803.31</v>
      </c>
      <c r="AJ38" s="29">
        <v>0</v>
      </c>
      <c r="AK38" s="29">
        <v>0</v>
      </c>
      <c r="AL38" s="29">
        <v>-319431.92</v>
      </c>
      <c r="AM38" s="29">
        <v>1036946.7</v>
      </c>
      <c r="AN38" s="29">
        <v>0</v>
      </c>
      <c r="AO38" s="29">
        <v>0</v>
      </c>
      <c r="AP38" s="29">
        <v>29971.74</v>
      </c>
      <c r="AQ38" s="29">
        <v>157262.08</v>
      </c>
      <c r="AR38" s="29">
        <v>9823.54</v>
      </c>
      <c r="AS38" s="29">
        <v>29447.38</v>
      </c>
      <c r="AT38" s="29">
        <v>20058.2</v>
      </c>
      <c r="AU38" s="29">
        <v>50631.51</v>
      </c>
      <c r="AV38" s="29">
        <v>0</v>
      </c>
      <c r="AW38" s="29">
        <v>63000</v>
      </c>
      <c r="AX38" s="29">
        <v>0</v>
      </c>
      <c r="AY38" s="29">
        <v>13933.19</v>
      </c>
      <c r="AZ38" s="29">
        <v>90</v>
      </c>
      <c r="BA38" s="29">
        <v>250</v>
      </c>
    </row>
    <row r="39" spans="1:53" s="27" customFormat="1" ht="9" customHeight="1">
      <c r="A39" s="26">
        <v>32</v>
      </c>
      <c r="B39" s="49" t="s">
        <v>115</v>
      </c>
      <c r="C39" s="33"/>
      <c r="D39" s="28" t="s">
        <v>116</v>
      </c>
      <c r="E39" s="29">
        <v>662480.76</v>
      </c>
      <c r="F39" s="29">
        <v>144831.9</v>
      </c>
      <c r="G39" s="29">
        <v>517648.86</v>
      </c>
      <c r="H39" s="29">
        <v>60225.53</v>
      </c>
      <c r="I39" s="29">
        <v>29644.83</v>
      </c>
      <c r="J39" s="29">
        <v>30580.7</v>
      </c>
      <c r="K39" s="29">
        <v>2031897.76</v>
      </c>
      <c r="L39" s="29">
        <v>3.49</v>
      </c>
      <c r="M39" s="29">
        <v>0</v>
      </c>
      <c r="N39" s="29">
        <v>0</v>
      </c>
      <c r="O39" s="29">
        <v>0</v>
      </c>
      <c r="P39" s="29">
        <v>56759639.78</v>
      </c>
      <c r="Q39" s="29">
        <v>10058276.26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3671148.76</v>
      </c>
      <c r="Y39" s="29">
        <v>4073479.24</v>
      </c>
      <c r="Z39" s="29">
        <v>2313648.26</v>
      </c>
      <c r="AA39" s="29">
        <v>0</v>
      </c>
      <c r="AB39" s="29">
        <v>0</v>
      </c>
      <c r="AC39" s="29">
        <v>0</v>
      </c>
      <c r="AD39" s="29">
        <v>164478.92</v>
      </c>
      <c r="AE39" s="29">
        <v>2031897.76</v>
      </c>
      <c r="AF39" s="29">
        <v>1571.94</v>
      </c>
      <c r="AG39" s="29">
        <v>-99727.42</v>
      </c>
      <c r="AH39" s="29">
        <v>587047.11</v>
      </c>
      <c r="AI39" s="29">
        <v>1469845.51</v>
      </c>
      <c r="AJ39" s="29">
        <v>0</v>
      </c>
      <c r="AK39" s="29">
        <v>0</v>
      </c>
      <c r="AL39" s="29">
        <v>-424140.13</v>
      </c>
      <c r="AM39" s="29">
        <v>661779.67</v>
      </c>
      <c r="AN39" s="29">
        <v>0</v>
      </c>
      <c r="AO39" s="29">
        <v>0</v>
      </c>
      <c r="AP39" s="29">
        <v>36119.62</v>
      </c>
      <c r="AQ39" s="29">
        <v>144831.9</v>
      </c>
      <c r="AR39" s="29">
        <v>10736.08</v>
      </c>
      <c r="AS39" s="29">
        <v>29644.83</v>
      </c>
      <c r="AT39" s="29">
        <v>23801.53</v>
      </c>
      <c r="AU39" s="29">
        <v>73948.47</v>
      </c>
      <c r="AV39" s="29">
        <v>0</v>
      </c>
      <c r="AW39" s="29">
        <v>25000</v>
      </c>
      <c r="AX39" s="29">
        <v>1498.01</v>
      </c>
      <c r="AY39" s="29">
        <v>16046.6</v>
      </c>
      <c r="AZ39" s="29">
        <v>84</v>
      </c>
      <c r="BA39" s="29">
        <v>192</v>
      </c>
    </row>
    <row r="40" spans="1:53" s="27" customFormat="1" ht="9" customHeight="1">
      <c r="A40" s="26">
        <v>33</v>
      </c>
      <c r="B40" s="49" t="s">
        <v>117</v>
      </c>
      <c r="C40" s="33"/>
      <c r="D40" s="28" t="s">
        <v>118</v>
      </c>
      <c r="E40" s="29">
        <v>130586.8</v>
      </c>
      <c r="F40" s="29">
        <v>23879.09</v>
      </c>
      <c r="G40" s="29">
        <v>106707.71</v>
      </c>
      <c r="H40" s="29">
        <v>11871.53</v>
      </c>
      <c r="I40" s="29">
        <v>5734.54</v>
      </c>
      <c r="J40" s="29">
        <v>6136.99</v>
      </c>
      <c r="K40" s="29">
        <v>387281.23</v>
      </c>
      <c r="L40" s="29">
        <v>3.44</v>
      </c>
      <c r="M40" s="29">
        <v>0</v>
      </c>
      <c r="N40" s="29">
        <v>0</v>
      </c>
      <c r="O40" s="29">
        <v>0</v>
      </c>
      <c r="P40" s="29">
        <v>10786563.28</v>
      </c>
      <c r="Q40" s="29">
        <v>3148652.23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1149219.85</v>
      </c>
      <c r="Y40" s="29">
        <v>1275165.76</v>
      </c>
      <c r="Z40" s="29">
        <v>724266.62</v>
      </c>
      <c r="AA40" s="29">
        <v>0</v>
      </c>
      <c r="AB40" s="29">
        <v>0</v>
      </c>
      <c r="AC40" s="29">
        <v>0</v>
      </c>
      <c r="AD40" s="29">
        <v>147711.97</v>
      </c>
      <c r="AE40" s="29">
        <v>387281.23</v>
      </c>
      <c r="AF40" s="29">
        <v>18412.18</v>
      </c>
      <c r="AG40" s="29">
        <v>36464.96</v>
      </c>
      <c r="AH40" s="29">
        <v>78832.44</v>
      </c>
      <c r="AI40" s="29">
        <v>237101.13</v>
      </c>
      <c r="AJ40" s="29">
        <v>0</v>
      </c>
      <c r="AK40" s="29">
        <v>0</v>
      </c>
      <c r="AL40" s="29">
        <v>50467.35</v>
      </c>
      <c r="AM40" s="29">
        <v>113715.14</v>
      </c>
      <c r="AN40" s="29">
        <v>0</v>
      </c>
      <c r="AO40" s="29">
        <v>0</v>
      </c>
      <c r="AP40" s="29">
        <v>10267.02</v>
      </c>
      <c r="AQ40" s="29">
        <v>23879.09</v>
      </c>
      <c r="AR40" s="29">
        <v>2012.85</v>
      </c>
      <c r="AS40" s="29">
        <v>5734.54</v>
      </c>
      <c r="AT40" s="29">
        <v>8206.17</v>
      </c>
      <c r="AU40" s="29">
        <v>13670.55</v>
      </c>
      <c r="AV40" s="29">
        <v>0</v>
      </c>
      <c r="AW40" s="29">
        <v>1000</v>
      </c>
      <c r="AX40" s="29">
        <v>0</v>
      </c>
      <c r="AY40" s="29">
        <v>3250</v>
      </c>
      <c r="AZ40" s="29">
        <v>48</v>
      </c>
      <c r="BA40" s="29">
        <v>224</v>
      </c>
    </row>
    <row r="41" spans="1:53" s="27" customFormat="1" ht="9" customHeight="1">
      <c r="A41" s="26">
        <v>34</v>
      </c>
      <c r="B41" s="49" t="s">
        <v>119</v>
      </c>
      <c r="C41" s="33"/>
      <c r="D41" s="28" t="s">
        <v>120</v>
      </c>
      <c r="E41" s="29">
        <v>82858.08</v>
      </c>
      <c r="F41" s="29">
        <v>24730.24</v>
      </c>
      <c r="G41" s="29">
        <v>58127.84</v>
      </c>
      <c r="H41" s="29">
        <v>7532.54</v>
      </c>
      <c r="I41" s="29">
        <v>3901.12</v>
      </c>
      <c r="J41" s="29">
        <v>3631.42</v>
      </c>
      <c r="K41" s="29">
        <v>122564.93</v>
      </c>
      <c r="L41" s="29">
        <v>1.6712</v>
      </c>
      <c r="M41" s="29">
        <v>0</v>
      </c>
      <c r="N41" s="29">
        <v>0</v>
      </c>
      <c r="O41" s="29">
        <v>0</v>
      </c>
      <c r="P41" s="29">
        <v>7209913.55</v>
      </c>
      <c r="Q41" s="29">
        <v>936325.44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341747.42</v>
      </c>
      <c r="Y41" s="29">
        <v>379200.39</v>
      </c>
      <c r="Z41" s="29">
        <v>215377.63</v>
      </c>
      <c r="AA41" s="29">
        <v>0</v>
      </c>
      <c r="AB41" s="29">
        <v>0</v>
      </c>
      <c r="AC41" s="29">
        <v>0</v>
      </c>
      <c r="AD41" s="29">
        <v>-35544.9</v>
      </c>
      <c r="AE41" s="29">
        <v>122564.93</v>
      </c>
      <c r="AF41" s="29">
        <v>-2894.9</v>
      </c>
      <c r="AG41" s="29">
        <v>103507.8</v>
      </c>
      <c r="AH41" s="29">
        <v>47692.5</v>
      </c>
      <c r="AI41" s="29">
        <v>139905.51</v>
      </c>
      <c r="AJ41" s="29">
        <v>0</v>
      </c>
      <c r="AK41" s="29">
        <v>0</v>
      </c>
      <c r="AL41" s="29">
        <v>-80342.5</v>
      </c>
      <c r="AM41" s="29">
        <v>-120848.38</v>
      </c>
      <c r="AN41" s="29">
        <v>0</v>
      </c>
      <c r="AO41" s="29">
        <v>0</v>
      </c>
      <c r="AP41" s="29">
        <v>1553.77</v>
      </c>
      <c r="AQ41" s="29">
        <v>24730.24</v>
      </c>
      <c r="AR41" s="29">
        <v>1239.49</v>
      </c>
      <c r="AS41" s="29">
        <v>3901.12</v>
      </c>
      <c r="AT41" s="29">
        <v>314.28</v>
      </c>
      <c r="AU41" s="29">
        <v>1504.12</v>
      </c>
      <c r="AV41" s="29">
        <v>0</v>
      </c>
      <c r="AW41" s="29">
        <v>17000</v>
      </c>
      <c r="AX41" s="29">
        <v>0</v>
      </c>
      <c r="AY41" s="29">
        <v>2325</v>
      </c>
      <c r="AZ41" s="29">
        <v>0</v>
      </c>
      <c r="BA41" s="29">
        <v>0</v>
      </c>
    </row>
    <row r="42" spans="1:53" s="27" customFormat="1" ht="9" customHeight="1">
      <c r="A42" s="26">
        <v>35</v>
      </c>
      <c r="B42" s="49" t="s">
        <v>121</v>
      </c>
      <c r="C42" s="33"/>
      <c r="D42" s="28" t="s">
        <v>122</v>
      </c>
      <c r="E42" s="29">
        <v>83166.53</v>
      </c>
      <c r="F42" s="29">
        <v>31923.72</v>
      </c>
      <c r="G42" s="29">
        <v>51242.81</v>
      </c>
      <c r="H42" s="29">
        <v>7560.59</v>
      </c>
      <c r="I42" s="29">
        <v>3784.09</v>
      </c>
      <c r="J42" s="29">
        <v>3776.5</v>
      </c>
      <c r="K42" s="29">
        <v>186698.6</v>
      </c>
      <c r="L42" s="29">
        <v>2.55</v>
      </c>
      <c r="M42" s="29">
        <v>0</v>
      </c>
      <c r="N42" s="29">
        <v>0</v>
      </c>
      <c r="O42" s="29">
        <v>0</v>
      </c>
      <c r="P42" s="29">
        <v>7167967.8</v>
      </c>
      <c r="Q42" s="29">
        <v>1139430.78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415878.41</v>
      </c>
      <c r="Y42" s="29">
        <v>461455.57</v>
      </c>
      <c r="Z42" s="29">
        <v>262096.8</v>
      </c>
      <c r="AA42" s="29">
        <v>0</v>
      </c>
      <c r="AB42" s="29">
        <v>0</v>
      </c>
      <c r="AC42" s="29">
        <v>0</v>
      </c>
      <c r="AD42" s="29">
        <v>-80332.72</v>
      </c>
      <c r="AE42" s="29">
        <v>186698.6</v>
      </c>
      <c r="AF42" s="29">
        <v>-535.25</v>
      </c>
      <c r="AG42" s="29">
        <v>36192.05</v>
      </c>
      <c r="AH42" s="29">
        <v>42598.92</v>
      </c>
      <c r="AI42" s="29">
        <v>100706.15</v>
      </c>
      <c r="AJ42" s="29">
        <v>114.46</v>
      </c>
      <c r="AK42" s="29">
        <v>202.46</v>
      </c>
      <c r="AL42" s="29">
        <v>-122510.85</v>
      </c>
      <c r="AM42" s="29">
        <v>49597.94</v>
      </c>
      <c r="AN42" s="29">
        <v>0</v>
      </c>
      <c r="AO42" s="29">
        <v>0</v>
      </c>
      <c r="AP42" s="29">
        <v>14762.27</v>
      </c>
      <c r="AQ42" s="29">
        <v>31923.72</v>
      </c>
      <c r="AR42" s="29">
        <v>1307.2</v>
      </c>
      <c r="AS42" s="29">
        <v>3784.09</v>
      </c>
      <c r="AT42" s="29">
        <v>4137.07</v>
      </c>
      <c r="AU42" s="29">
        <v>10280.08</v>
      </c>
      <c r="AV42" s="29">
        <v>8750</v>
      </c>
      <c r="AW42" s="29">
        <v>15750</v>
      </c>
      <c r="AX42" s="29">
        <v>0</v>
      </c>
      <c r="AY42" s="29">
        <v>1493.55</v>
      </c>
      <c r="AZ42" s="29">
        <v>568</v>
      </c>
      <c r="BA42" s="29">
        <v>616</v>
      </c>
    </row>
    <row r="43" spans="1:53" s="27" customFormat="1" ht="9" customHeight="1">
      <c r="A43" s="26">
        <v>36</v>
      </c>
      <c r="B43" s="49" t="s">
        <v>123</v>
      </c>
      <c r="C43" s="33"/>
      <c r="D43" s="28" t="s">
        <v>124</v>
      </c>
      <c r="E43" s="29">
        <v>99026.93</v>
      </c>
      <c r="F43" s="29">
        <v>46788.14</v>
      </c>
      <c r="G43" s="29">
        <v>52238.79</v>
      </c>
      <c r="H43" s="29">
        <v>9002.46</v>
      </c>
      <c r="I43" s="29">
        <v>4643.67</v>
      </c>
      <c r="J43" s="29">
        <v>4358.79</v>
      </c>
      <c r="K43" s="29">
        <v>308420.4</v>
      </c>
      <c r="L43" s="29">
        <v>3.54</v>
      </c>
      <c r="M43" s="29">
        <v>0</v>
      </c>
      <c r="N43" s="29">
        <v>0</v>
      </c>
      <c r="O43" s="29">
        <v>0</v>
      </c>
      <c r="P43" s="29">
        <v>8510098.4</v>
      </c>
      <c r="Q43" s="29">
        <v>1428837.6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521508.38</v>
      </c>
      <c r="Y43" s="29">
        <v>578661.81</v>
      </c>
      <c r="Z43" s="29">
        <v>328667.41</v>
      </c>
      <c r="AA43" s="29">
        <v>0</v>
      </c>
      <c r="AB43" s="29">
        <v>0</v>
      </c>
      <c r="AC43" s="29">
        <v>0</v>
      </c>
      <c r="AD43" s="29">
        <v>-59583.37</v>
      </c>
      <c r="AE43" s="29">
        <v>308420.4</v>
      </c>
      <c r="AF43" s="29">
        <v>2735.56</v>
      </c>
      <c r="AG43" s="29">
        <v>8191.08</v>
      </c>
      <c r="AH43" s="29">
        <v>68663.06</v>
      </c>
      <c r="AI43" s="29">
        <v>222388.28</v>
      </c>
      <c r="AJ43" s="29">
        <v>0</v>
      </c>
      <c r="AK43" s="29">
        <v>0</v>
      </c>
      <c r="AL43" s="29">
        <v>-130981.99</v>
      </c>
      <c r="AM43" s="29">
        <v>77841.04</v>
      </c>
      <c r="AN43" s="29">
        <v>0</v>
      </c>
      <c r="AO43" s="29">
        <v>0</v>
      </c>
      <c r="AP43" s="29">
        <v>4956.85</v>
      </c>
      <c r="AQ43" s="29">
        <v>46788.14</v>
      </c>
      <c r="AR43" s="29">
        <v>1453.79</v>
      </c>
      <c r="AS43" s="29">
        <v>4643.67</v>
      </c>
      <c r="AT43" s="29">
        <v>3503.06</v>
      </c>
      <c r="AU43" s="29">
        <v>40070.75</v>
      </c>
      <c r="AV43" s="29">
        <v>0</v>
      </c>
      <c r="AW43" s="29">
        <v>0</v>
      </c>
      <c r="AX43" s="29">
        <v>0</v>
      </c>
      <c r="AY43" s="29">
        <v>2073.72</v>
      </c>
      <c r="AZ43" s="29">
        <v>0</v>
      </c>
      <c r="BA43" s="29">
        <v>0</v>
      </c>
    </row>
    <row r="44" spans="1:53" s="27" customFormat="1" ht="9" customHeight="1">
      <c r="A44" s="26">
        <v>37</v>
      </c>
      <c r="B44" s="49" t="s">
        <v>125</v>
      </c>
      <c r="C44" s="33"/>
      <c r="D44" s="28" t="s">
        <v>126</v>
      </c>
      <c r="E44" s="29">
        <v>120937.88</v>
      </c>
      <c r="F44" s="29">
        <v>155199.83</v>
      </c>
      <c r="G44" s="29">
        <v>-34261.95</v>
      </c>
      <c r="H44" s="29">
        <v>10994.35</v>
      </c>
      <c r="I44" s="29">
        <v>5434.52</v>
      </c>
      <c r="J44" s="29">
        <v>5559.83</v>
      </c>
      <c r="K44" s="29">
        <v>192220.56</v>
      </c>
      <c r="L44" s="29">
        <v>1.83</v>
      </c>
      <c r="M44" s="29">
        <v>0</v>
      </c>
      <c r="N44" s="29">
        <v>0</v>
      </c>
      <c r="O44" s="29">
        <v>0</v>
      </c>
      <c r="P44" s="29">
        <v>10163232.26</v>
      </c>
      <c r="Q44" s="29">
        <v>2411978.69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880342.95</v>
      </c>
      <c r="Y44" s="29">
        <v>976821.96</v>
      </c>
      <c r="Z44" s="29">
        <v>554813.78</v>
      </c>
      <c r="AA44" s="29">
        <v>0</v>
      </c>
      <c r="AB44" s="29">
        <v>0</v>
      </c>
      <c r="AC44" s="29">
        <v>0</v>
      </c>
      <c r="AD44" s="29">
        <v>74472.57</v>
      </c>
      <c r="AE44" s="29">
        <v>192220.56</v>
      </c>
      <c r="AF44" s="29">
        <v>88386.1</v>
      </c>
      <c r="AG44" s="29">
        <v>94591.2</v>
      </c>
      <c r="AH44" s="29">
        <v>47736.21</v>
      </c>
      <c r="AI44" s="29">
        <v>133984.77</v>
      </c>
      <c r="AJ44" s="29">
        <v>0</v>
      </c>
      <c r="AK44" s="29">
        <v>0</v>
      </c>
      <c r="AL44" s="29">
        <v>-61649.74</v>
      </c>
      <c r="AM44" s="29">
        <v>-36355.41</v>
      </c>
      <c r="AN44" s="29">
        <v>0</v>
      </c>
      <c r="AO44" s="29">
        <v>0</v>
      </c>
      <c r="AP44" s="29">
        <v>11073.54</v>
      </c>
      <c r="AQ44" s="29">
        <v>155199.83</v>
      </c>
      <c r="AR44" s="29">
        <v>1852.45</v>
      </c>
      <c r="AS44" s="29">
        <v>5434.52</v>
      </c>
      <c r="AT44" s="29">
        <v>9161.09</v>
      </c>
      <c r="AU44" s="29">
        <v>124550.31</v>
      </c>
      <c r="AV44" s="29">
        <v>0</v>
      </c>
      <c r="AW44" s="29">
        <v>20000</v>
      </c>
      <c r="AX44" s="29">
        <v>0</v>
      </c>
      <c r="AY44" s="29">
        <v>5000</v>
      </c>
      <c r="AZ44" s="29">
        <v>60</v>
      </c>
      <c r="BA44" s="29">
        <v>215</v>
      </c>
    </row>
    <row r="45" spans="1:53" s="27" customFormat="1" ht="9" customHeight="1">
      <c r="A45" s="26">
        <v>38</v>
      </c>
      <c r="B45" s="49" t="s">
        <v>127</v>
      </c>
      <c r="C45" s="33"/>
      <c r="D45" s="28" t="s">
        <v>128</v>
      </c>
      <c r="E45" s="29">
        <v>250332.74</v>
      </c>
      <c r="F45" s="29">
        <v>61791.01</v>
      </c>
      <c r="G45" s="29">
        <v>188541.73</v>
      </c>
      <c r="H45" s="29">
        <v>22757.51</v>
      </c>
      <c r="I45" s="29">
        <v>11508.12</v>
      </c>
      <c r="J45" s="29">
        <v>11249.39</v>
      </c>
      <c r="K45" s="29">
        <v>387994.73</v>
      </c>
      <c r="L45" s="29">
        <v>1.76</v>
      </c>
      <c r="M45" s="29">
        <v>0</v>
      </c>
      <c r="N45" s="29">
        <v>0</v>
      </c>
      <c r="O45" s="29">
        <v>0</v>
      </c>
      <c r="P45" s="29">
        <v>21492532.51</v>
      </c>
      <c r="Q45" s="29">
        <v>3671100.06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1339906.97</v>
      </c>
      <c r="Y45" s="29">
        <v>1486750.76</v>
      </c>
      <c r="Z45" s="29">
        <v>844442.33</v>
      </c>
      <c r="AA45" s="29">
        <v>0</v>
      </c>
      <c r="AB45" s="29">
        <v>0</v>
      </c>
      <c r="AC45" s="29">
        <v>0</v>
      </c>
      <c r="AD45" s="29">
        <v>-279054.46</v>
      </c>
      <c r="AE45" s="29">
        <v>387994.73</v>
      </c>
      <c r="AF45" s="29">
        <v>-149420</v>
      </c>
      <c r="AG45" s="29">
        <v>-204980.1</v>
      </c>
      <c r="AH45" s="29">
        <v>114890.58</v>
      </c>
      <c r="AI45" s="29">
        <v>375497.98</v>
      </c>
      <c r="AJ45" s="29">
        <v>46.4</v>
      </c>
      <c r="AK45" s="29">
        <v>174.78</v>
      </c>
      <c r="AL45" s="29">
        <v>-244571.44</v>
      </c>
      <c r="AM45" s="29">
        <v>217302.07</v>
      </c>
      <c r="AN45" s="29">
        <v>0</v>
      </c>
      <c r="AO45" s="29">
        <v>0</v>
      </c>
      <c r="AP45" s="29">
        <v>13639.24</v>
      </c>
      <c r="AQ45" s="29">
        <v>61791.01</v>
      </c>
      <c r="AR45" s="29">
        <v>3820.2</v>
      </c>
      <c r="AS45" s="29">
        <v>11508.12</v>
      </c>
      <c r="AT45" s="29">
        <v>8378.72</v>
      </c>
      <c r="AU45" s="29">
        <v>17311.92</v>
      </c>
      <c r="AV45" s="29">
        <v>0</v>
      </c>
      <c r="AW45" s="29">
        <v>23600</v>
      </c>
      <c r="AX45" s="29">
        <v>900</v>
      </c>
      <c r="AY45" s="29">
        <v>7150</v>
      </c>
      <c r="AZ45" s="29">
        <v>540.32</v>
      </c>
      <c r="BA45" s="29">
        <v>2220.97</v>
      </c>
    </row>
    <row r="46" spans="1:53" s="27" customFormat="1" ht="17.25" customHeight="1">
      <c r="A46" s="26">
        <v>39</v>
      </c>
      <c r="B46" s="49" t="s">
        <v>129</v>
      </c>
      <c r="C46" s="33"/>
      <c r="D46" s="28" t="s">
        <v>130</v>
      </c>
      <c r="E46" s="29">
        <v>645341.52</v>
      </c>
      <c r="F46" s="29">
        <v>228416.83</v>
      </c>
      <c r="G46" s="29">
        <v>416924.69</v>
      </c>
      <c r="H46" s="29">
        <v>58667.41</v>
      </c>
      <c r="I46" s="29">
        <v>30416.12</v>
      </c>
      <c r="J46" s="29">
        <v>28251.29</v>
      </c>
      <c r="K46" s="29">
        <v>2785335.31</v>
      </c>
      <c r="L46" s="29">
        <v>4.87</v>
      </c>
      <c r="M46" s="29">
        <v>0</v>
      </c>
      <c r="N46" s="29">
        <v>0</v>
      </c>
      <c r="O46" s="29">
        <v>0</v>
      </c>
      <c r="P46" s="29">
        <v>56043966.97</v>
      </c>
      <c r="Q46" s="29">
        <v>7613445.4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2778815.17</v>
      </c>
      <c r="Y46" s="29">
        <v>3083352.55</v>
      </c>
      <c r="Z46" s="29">
        <v>1751277.68</v>
      </c>
      <c r="AA46" s="29">
        <v>0</v>
      </c>
      <c r="AB46" s="29">
        <v>0</v>
      </c>
      <c r="AC46" s="29">
        <v>0</v>
      </c>
      <c r="AD46" s="29">
        <v>-42994.21</v>
      </c>
      <c r="AE46" s="29">
        <v>2785335.31</v>
      </c>
      <c r="AF46" s="29">
        <v>-10622.4</v>
      </c>
      <c r="AG46" s="29">
        <v>340945.93</v>
      </c>
      <c r="AH46" s="29">
        <v>290281.33</v>
      </c>
      <c r="AI46" s="29">
        <v>977702.66</v>
      </c>
      <c r="AJ46" s="29">
        <v>251839.04</v>
      </c>
      <c r="AK46" s="29">
        <v>581667.5</v>
      </c>
      <c r="AL46" s="29">
        <v>-574492.18</v>
      </c>
      <c r="AM46" s="29">
        <v>885019.22</v>
      </c>
      <c r="AN46" s="29">
        <v>0</v>
      </c>
      <c r="AO46" s="29">
        <v>0</v>
      </c>
      <c r="AP46" s="29">
        <v>99522.17</v>
      </c>
      <c r="AQ46" s="29">
        <v>228416.83</v>
      </c>
      <c r="AR46" s="29">
        <v>9676.04</v>
      </c>
      <c r="AS46" s="29">
        <v>30416.12</v>
      </c>
      <c r="AT46" s="29">
        <v>6526.82</v>
      </c>
      <c r="AU46" s="29">
        <v>20358.22</v>
      </c>
      <c r="AV46" s="29">
        <v>77880</v>
      </c>
      <c r="AW46" s="29">
        <v>153400</v>
      </c>
      <c r="AX46" s="29">
        <v>1008.91</v>
      </c>
      <c r="AY46" s="29">
        <v>10978.26</v>
      </c>
      <c r="AZ46" s="29">
        <v>4430.4</v>
      </c>
      <c r="BA46" s="29">
        <v>13264.23</v>
      </c>
    </row>
    <row r="47" spans="1:53" s="27" customFormat="1" ht="9" customHeight="1">
      <c r="A47" s="26">
        <v>40</v>
      </c>
      <c r="B47" s="49" t="s">
        <v>131</v>
      </c>
      <c r="C47" s="33"/>
      <c r="D47" s="28" t="s">
        <v>132</v>
      </c>
      <c r="E47" s="29">
        <v>12013274.18</v>
      </c>
      <c r="F47" s="29">
        <v>1241442.76</v>
      </c>
      <c r="G47" s="29">
        <v>10771831.42</v>
      </c>
      <c r="H47" s="29">
        <v>1092115.84</v>
      </c>
      <c r="I47" s="29">
        <v>524376.37</v>
      </c>
      <c r="J47" s="29">
        <v>567739.47</v>
      </c>
      <c r="K47" s="29">
        <v>44283357.22</v>
      </c>
      <c r="L47" s="29">
        <v>4.25</v>
      </c>
      <c r="M47" s="29">
        <v>0</v>
      </c>
      <c r="N47" s="29">
        <v>0</v>
      </c>
      <c r="O47" s="29">
        <v>0</v>
      </c>
      <c r="P47" s="29">
        <v>1005902998.88</v>
      </c>
      <c r="Q47" s="29">
        <v>250196648.31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91318740.02</v>
      </c>
      <c r="Y47" s="29">
        <v>101326591.77</v>
      </c>
      <c r="Z47" s="29">
        <v>57551316.52</v>
      </c>
      <c r="AA47" s="29">
        <v>0</v>
      </c>
      <c r="AB47" s="29">
        <v>0</v>
      </c>
      <c r="AC47" s="29">
        <v>0</v>
      </c>
      <c r="AD47" s="29">
        <v>13565195.89</v>
      </c>
      <c r="AE47" s="29">
        <v>44283357.22</v>
      </c>
      <c r="AF47" s="29">
        <v>-69812.48</v>
      </c>
      <c r="AG47" s="29">
        <v>332500.5</v>
      </c>
      <c r="AH47" s="29">
        <v>5953819.54</v>
      </c>
      <c r="AI47" s="29">
        <v>14414568.99</v>
      </c>
      <c r="AJ47" s="29">
        <v>4877784.61</v>
      </c>
      <c r="AK47" s="29">
        <v>12502859.16</v>
      </c>
      <c r="AL47" s="29">
        <v>2803404.22</v>
      </c>
      <c r="AM47" s="29">
        <v>17033428.57</v>
      </c>
      <c r="AN47" s="29">
        <v>0</v>
      </c>
      <c r="AO47" s="29">
        <v>0</v>
      </c>
      <c r="AP47" s="29">
        <v>333976.43</v>
      </c>
      <c r="AQ47" s="29">
        <v>1241442.76</v>
      </c>
      <c r="AR47" s="29">
        <v>194475.1</v>
      </c>
      <c r="AS47" s="29">
        <v>524376.37</v>
      </c>
      <c r="AT47" s="29">
        <v>92327.88</v>
      </c>
      <c r="AU47" s="29">
        <v>235706.37</v>
      </c>
      <c r="AV47" s="29">
        <v>0</v>
      </c>
      <c r="AW47" s="29">
        <v>210106.8</v>
      </c>
      <c r="AX47" s="29">
        <v>46993.45</v>
      </c>
      <c r="AY47" s="29">
        <v>270728.22</v>
      </c>
      <c r="AZ47" s="29">
        <v>180</v>
      </c>
      <c r="BA47" s="29">
        <v>525</v>
      </c>
    </row>
    <row r="48" spans="1:53" s="27" customFormat="1" ht="9" customHeight="1">
      <c r="A48" s="26">
        <v>41</v>
      </c>
      <c r="B48" s="49" t="s">
        <v>133</v>
      </c>
      <c r="C48" s="33"/>
      <c r="D48" s="28" t="s">
        <v>134</v>
      </c>
      <c r="E48" s="29">
        <v>567318.17</v>
      </c>
      <c r="F48" s="29">
        <v>197707.34</v>
      </c>
      <c r="G48" s="29">
        <v>369610.83</v>
      </c>
      <c r="H48" s="29">
        <v>51574.38</v>
      </c>
      <c r="I48" s="29">
        <v>26076.29</v>
      </c>
      <c r="J48" s="29">
        <v>25498.09</v>
      </c>
      <c r="K48" s="29">
        <v>1306620.85</v>
      </c>
      <c r="L48" s="29">
        <v>2.62</v>
      </c>
      <c r="M48" s="29">
        <v>0</v>
      </c>
      <c r="N48" s="29">
        <v>0</v>
      </c>
      <c r="O48" s="29">
        <v>0</v>
      </c>
      <c r="P48" s="29">
        <v>48509197.82</v>
      </c>
      <c r="Q48" s="29">
        <v>8895403.66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3246714.37</v>
      </c>
      <c r="Y48" s="29">
        <v>3602530.02</v>
      </c>
      <c r="Z48" s="29">
        <v>2046159.27</v>
      </c>
      <c r="AA48" s="29">
        <v>0</v>
      </c>
      <c r="AB48" s="29">
        <v>0</v>
      </c>
      <c r="AC48" s="29">
        <v>0</v>
      </c>
      <c r="AD48" s="29">
        <v>65415.43</v>
      </c>
      <c r="AE48" s="29">
        <v>1306620.85</v>
      </c>
      <c r="AF48" s="29">
        <v>24853.11</v>
      </c>
      <c r="AG48" s="29">
        <v>122222.51</v>
      </c>
      <c r="AH48" s="29">
        <v>398931.25</v>
      </c>
      <c r="AI48" s="29">
        <v>1118212.85</v>
      </c>
      <c r="AJ48" s="29">
        <v>525.08</v>
      </c>
      <c r="AK48" s="29">
        <v>805.15</v>
      </c>
      <c r="AL48" s="29">
        <v>-358894.01</v>
      </c>
      <c r="AM48" s="29">
        <v>65380.34</v>
      </c>
      <c r="AN48" s="29">
        <v>0</v>
      </c>
      <c r="AO48" s="29">
        <v>0</v>
      </c>
      <c r="AP48" s="29">
        <v>21050.83</v>
      </c>
      <c r="AQ48" s="29">
        <v>197707.34</v>
      </c>
      <c r="AR48" s="29">
        <v>8585.34</v>
      </c>
      <c r="AS48" s="29">
        <v>26076.29</v>
      </c>
      <c r="AT48" s="29">
        <v>6375.06</v>
      </c>
      <c r="AU48" s="29">
        <v>26462.95</v>
      </c>
      <c r="AV48" s="29">
        <v>0</v>
      </c>
      <c r="AW48" s="29">
        <v>129053.65</v>
      </c>
      <c r="AX48" s="29">
        <v>1410.43</v>
      </c>
      <c r="AY48" s="29">
        <v>11368.45</v>
      </c>
      <c r="AZ48" s="29">
        <v>4680</v>
      </c>
      <c r="BA48" s="29">
        <v>4746</v>
      </c>
    </row>
    <row r="49" spans="1:53" s="27" customFormat="1" ht="9" customHeight="1">
      <c r="A49" s="26">
        <v>42</v>
      </c>
      <c r="B49" s="49" t="s">
        <v>135</v>
      </c>
      <c r="C49" s="33"/>
      <c r="D49" s="28" t="s">
        <v>136</v>
      </c>
      <c r="E49" s="29">
        <v>508137.13</v>
      </c>
      <c r="F49" s="29">
        <v>102161.79</v>
      </c>
      <c r="G49" s="29">
        <v>405975.34</v>
      </c>
      <c r="H49" s="29">
        <v>46194.28</v>
      </c>
      <c r="I49" s="29">
        <v>22224.44</v>
      </c>
      <c r="J49" s="29">
        <v>23969.84</v>
      </c>
      <c r="K49" s="29">
        <v>1856480.24</v>
      </c>
      <c r="L49" s="29">
        <v>4.19</v>
      </c>
      <c r="M49" s="29">
        <v>0</v>
      </c>
      <c r="N49" s="29">
        <v>0</v>
      </c>
      <c r="O49" s="29">
        <v>0</v>
      </c>
      <c r="P49" s="29">
        <v>42828833.42</v>
      </c>
      <c r="Q49" s="29">
        <v>9766813.09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3564768.24</v>
      </c>
      <c r="Y49" s="29">
        <v>3955440.21</v>
      </c>
      <c r="Z49" s="29">
        <v>2246604.64</v>
      </c>
      <c r="AA49" s="29">
        <v>0</v>
      </c>
      <c r="AB49" s="29">
        <v>0</v>
      </c>
      <c r="AC49" s="29">
        <v>0</v>
      </c>
      <c r="AD49" s="29">
        <v>67734.25</v>
      </c>
      <c r="AE49" s="29">
        <v>1856480.24</v>
      </c>
      <c r="AF49" s="29">
        <v>-1887.9</v>
      </c>
      <c r="AG49" s="29">
        <v>115119.71</v>
      </c>
      <c r="AH49" s="29">
        <v>295955.72</v>
      </c>
      <c r="AI49" s="29">
        <v>681098.51</v>
      </c>
      <c r="AJ49" s="29">
        <v>59156.59</v>
      </c>
      <c r="AK49" s="29">
        <v>59814.17</v>
      </c>
      <c r="AL49" s="29">
        <v>-285490.16</v>
      </c>
      <c r="AM49" s="29">
        <v>1000447.85</v>
      </c>
      <c r="AN49" s="29">
        <v>0</v>
      </c>
      <c r="AO49" s="29">
        <v>0</v>
      </c>
      <c r="AP49" s="29">
        <v>11134.93</v>
      </c>
      <c r="AQ49" s="29">
        <v>102161.79</v>
      </c>
      <c r="AR49" s="29">
        <v>8299.7</v>
      </c>
      <c r="AS49" s="29">
        <v>22224.44</v>
      </c>
      <c r="AT49" s="29">
        <v>2805.23</v>
      </c>
      <c r="AU49" s="29">
        <v>24871.35</v>
      </c>
      <c r="AV49" s="29">
        <v>0</v>
      </c>
      <c r="AW49" s="29">
        <v>32200</v>
      </c>
      <c r="AX49" s="29">
        <v>0</v>
      </c>
      <c r="AY49" s="29">
        <v>22800</v>
      </c>
      <c r="AZ49" s="29">
        <v>30</v>
      </c>
      <c r="BA49" s="29">
        <v>66</v>
      </c>
    </row>
    <row r="50" spans="1:53" s="27" customFormat="1" ht="9" customHeight="1">
      <c r="A50" s="26">
        <v>43</v>
      </c>
      <c r="B50" s="49" t="s">
        <v>137</v>
      </c>
      <c r="C50" s="33"/>
      <c r="D50" s="28" t="s">
        <v>138</v>
      </c>
      <c r="E50" s="29">
        <v>441449.29</v>
      </c>
      <c r="F50" s="29">
        <v>174107.08</v>
      </c>
      <c r="G50" s="29">
        <v>267342.21</v>
      </c>
      <c r="H50" s="29">
        <v>44144.92</v>
      </c>
      <c r="I50" s="29">
        <v>21576.47</v>
      </c>
      <c r="J50" s="29">
        <v>22568.45</v>
      </c>
      <c r="K50" s="29">
        <v>2336239.27</v>
      </c>
      <c r="L50" s="29">
        <v>5.57</v>
      </c>
      <c r="M50" s="29">
        <v>0</v>
      </c>
      <c r="N50" s="29">
        <v>0</v>
      </c>
      <c r="O50" s="29">
        <v>0</v>
      </c>
      <c r="P50" s="29">
        <v>40310338.39</v>
      </c>
      <c r="Q50" s="29">
        <v>11128293.43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4061692.04</v>
      </c>
      <c r="Y50" s="29">
        <v>4506823.15</v>
      </c>
      <c r="Z50" s="29">
        <v>2559778.24</v>
      </c>
      <c r="AA50" s="29">
        <v>0</v>
      </c>
      <c r="AB50" s="29">
        <v>0</v>
      </c>
      <c r="AC50" s="29">
        <v>0</v>
      </c>
      <c r="AD50" s="29">
        <v>677279.19</v>
      </c>
      <c r="AE50" s="29">
        <v>2336239.27</v>
      </c>
      <c r="AF50" s="29">
        <v>224856.09</v>
      </c>
      <c r="AG50" s="29">
        <v>359378.55</v>
      </c>
      <c r="AH50" s="29">
        <v>109575.08</v>
      </c>
      <c r="AI50" s="29">
        <v>715957.39</v>
      </c>
      <c r="AJ50" s="29">
        <v>289825.72</v>
      </c>
      <c r="AK50" s="29">
        <v>300876.89</v>
      </c>
      <c r="AL50" s="29">
        <v>53022.3</v>
      </c>
      <c r="AM50" s="29">
        <v>960026.44</v>
      </c>
      <c r="AN50" s="29">
        <v>0</v>
      </c>
      <c r="AO50" s="29">
        <v>0</v>
      </c>
      <c r="AP50" s="29">
        <v>41348.78</v>
      </c>
      <c r="AQ50" s="29">
        <v>174107.08</v>
      </c>
      <c r="AR50" s="29">
        <v>7366.72</v>
      </c>
      <c r="AS50" s="29">
        <v>21576.47</v>
      </c>
      <c r="AT50" s="29">
        <v>32096.05</v>
      </c>
      <c r="AU50" s="29">
        <v>92494.05</v>
      </c>
      <c r="AV50" s="29">
        <v>0</v>
      </c>
      <c r="AW50" s="29">
        <v>50000</v>
      </c>
      <c r="AX50" s="29">
        <v>1886.01</v>
      </c>
      <c r="AY50" s="29">
        <v>10036.56</v>
      </c>
      <c r="AZ50" s="29">
        <v>0</v>
      </c>
      <c r="BA50" s="29">
        <v>0</v>
      </c>
    </row>
    <row r="51" spans="1:53" s="27" customFormat="1" ht="9" customHeight="1">
      <c r="A51" s="26">
        <v>44</v>
      </c>
      <c r="B51" s="49" t="s">
        <v>139</v>
      </c>
      <c r="C51" s="33"/>
      <c r="D51" s="28" t="s">
        <v>140</v>
      </c>
      <c r="E51" s="29">
        <v>243629.6</v>
      </c>
      <c r="F51" s="29">
        <v>40464.56</v>
      </c>
      <c r="G51" s="29">
        <v>203165.04</v>
      </c>
      <c r="H51" s="29">
        <v>22148.14</v>
      </c>
      <c r="I51" s="29">
        <v>11071.97</v>
      </c>
      <c r="J51" s="29">
        <v>11076.17</v>
      </c>
      <c r="K51" s="29">
        <v>482471.23</v>
      </c>
      <c r="L51" s="29">
        <v>2.27</v>
      </c>
      <c r="M51" s="29">
        <v>0</v>
      </c>
      <c r="N51" s="29">
        <v>0</v>
      </c>
      <c r="O51" s="29">
        <v>0</v>
      </c>
      <c r="P51" s="29">
        <v>20523212.45</v>
      </c>
      <c r="Q51" s="29">
        <v>4715685.63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1721168.02</v>
      </c>
      <c r="Y51" s="29">
        <v>1909795.18</v>
      </c>
      <c r="Z51" s="29">
        <v>1084722.43</v>
      </c>
      <c r="AA51" s="29">
        <v>0</v>
      </c>
      <c r="AB51" s="29">
        <v>0</v>
      </c>
      <c r="AC51" s="29">
        <v>0</v>
      </c>
      <c r="AD51" s="29">
        <v>269530.71</v>
      </c>
      <c r="AE51" s="29">
        <v>482471.23</v>
      </c>
      <c r="AF51" s="29">
        <v>255393.41</v>
      </c>
      <c r="AG51" s="29">
        <v>861035.17</v>
      </c>
      <c r="AH51" s="29">
        <v>171248.55</v>
      </c>
      <c r="AI51" s="29">
        <v>323937.53</v>
      </c>
      <c r="AJ51" s="29">
        <v>16684.93</v>
      </c>
      <c r="AK51" s="29">
        <v>68753.43</v>
      </c>
      <c r="AL51" s="29">
        <v>-173796.18</v>
      </c>
      <c r="AM51" s="29">
        <v>-771254.9</v>
      </c>
      <c r="AN51" s="29">
        <v>0</v>
      </c>
      <c r="AO51" s="29">
        <v>0</v>
      </c>
      <c r="AP51" s="29">
        <v>11743.75</v>
      </c>
      <c r="AQ51" s="29">
        <v>40464.56</v>
      </c>
      <c r="AR51" s="29">
        <v>3642.96</v>
      </c>
      <c r="AS51" s="29">
        <v>11071.97</v>
      </c>
      <c r="AT51" s="29">
        <v>8052.79</v>
      </c>
      <c r="AU51" s="29">
        <v>17143.12</v>
      </c>
      <c r="AV51" s="29">
        <v>0</v>
      </c>
      <c r="AW51" s="29">
        <v>4720</v>
      </c>
      <c r="AX51" s="29">
        <v>0</v>
      </c>
      <c r="AY51" s="29">
        <v>7409.47</v>
      </c>
      <c r="AZ51" s="29">
        <v>48</v>
      </c>
      <c r="BA51" s="29">
        <v>120</v>
      </c>
    </row>
    <row r="52" spans="1:53" s="27" customFormat="1" ht="9" customHeight="1">
      <c r="A52" s="26">
        <v>45</v>
      </c>
      <c r="B52" s="49" t="s">
        <v>141</v>
      </c>
      <c r="C52" s="33"/>
      <c r="D52" s="28" t="s">
        <v>142</v>
      </c>
      <c r="E52" s="29">
        <v>3539364.27</v>
      </c>
      <c r="F52" s="29">
        <v>688194.54</v>
      </c>
      <c r="G52" s="29">
        <v>2851169.73</v>
      </c>
      <c r="H52" s="29">
        <v>321760.39</v>
      </c>
      <c r="I52" s="29">
        <v>161653.07</v>
      </c>
      <c r="J52" s="29">
        <v>160107.32</v>
      </c>
      <c r="K52" s="29">
        <v>12956315.55</v>
      </c>
      <c r="L52" s="29">
        <v>4.16</v>
      </c>
      <c r="M52" s="29">
        <v>0</v>
      </c>
      <c r="N52" s="29">
        <v>0</v>
      </c>
      <c r="O52" s="29">
        <v>0</v>
      </c>
      <c r="P52" s="29">
        <v>303734750.66</v>
      </c>
      <c r="Q52" s="29">
        <v>52311863.2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19093195.16</v>
      </c>
      <c r="Y52" s="29">
        <v>21185666.73</v>
      </c>
      <c r="Z52" s="29">
        <v>12033001.31</v>
      </c>
      <c r="AA52" s="29">
        <v>0</v>
      </c>
      <c r="AB52" s="29">
        <v>0</v>
      </c>
      <c r="AC52" s="29">
        <v>0</v>
      </c>
      <c r="AD52" s="29">
        <v>3938712.44</v>
      </c>
      <c r="AE52" s="29">
        <v>12956315.55</v>
      </c>
      <c r="AF52" s="29">
        <v>2353951.75</v>
      </c>
      <c r="AG52" s="29">
        <v>4350960.21</v>
      </c>
      <c r="AH52" s="29">
        <v>1801815.34</v>
      </c>
      <c r="AI52" s="29">
        <v>5598731.4</v>
      </c>
      <c r="AJ52" s="29">
        <v>2551.89</v>
      </c>
      <c r="AK52" s="29">
        <v>3107.59</v>
      </c>
      <c r="AL52" s="29">
        <v>-219606.54</v>
      </c>
      <c r="AM52" s="29">
        <v>3003516.35</v>
      </c>
      <c r="AN52" s="29">
        <v>0</v>
      </c>
      <c r="AO52" s="29">
        <v>0</v>
      </c>
      <c r="AP52" s="29">
        <v>167800.93</v>
      </c>
      <c r="AQ52" s="29">
        <v>688194.54</v>
      </c>
      <c r="AR52" s="29">
        <v>54526.69</v>
      </c>
      <c r="AS52" s="29">
        <v>161653.07</v>
      </c>
      <c r="AT52" s="29">
        <v>99644.24</v>
      </c>
      <c r="AU52" s="29">
        <v>392216.97</v>
      </c>
      <c r="AV52" s="29">
        <v>0</v>
      </c>
      <c r="AW52" s="29">
        <v>17250</v>
      </c>
      <c r="AX52" s="29">
        <v>0</v>
      </c>
      <c r="AY52" s="29">
        <v>78294.5</v>
      </c>
      <c r="AZ52" s="29">
        <v>13630</v>
      </c>
      <c r="BA52" s="29">
        <v>38780</v>
      </c>
    </row>
    <row r="53" spans="1:53" s="27" customFormat="1" ht="9" customHeight="1">
      <c r="A53" s="26">
        <v>46</v>
      </c>
      <c r="B53" s="49" t="s">
        <v>143</v>
      </c>
      <c r="C53" s="33"/>
      <c r="D53" s="28" t="s">
        <v>144</v>
      </c>
      <c r="E53" s="29">
        <v>189654.38</v>
      </c>
      <c r="F53" s="29">
        <v>135181.09</v>
      </c>
      <c r="G53" s="29">
        <v>54473.29</v>
      </c>
      <c r="H53" s="29">
        <v>17241.31</v>
      </c>
      <c r="I53" s="29">
        <v>8708.13</v>
      </c>
      <c r="J53" s="29">
        <v>8533.18</v>
      </c>
      <c r="K53" s="29">
        <v>985526.92</v>
      </c>
      <c r="L53" s="29">
        <v>5.94</v>
      </c>
      <c r="M53" s="29">
        <v>0</v>
      </c>
      <c r="N53" s="29">
        <v>0</v>
      </c>
      <c r="O53" s="29">
        <v>0</v>
      </c>
      <c r="P53" s="29">
        <v>16126597.52</v>
      </c>
      <c r="Q53" s="29">
        <v>3234977.16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1180727.4</v>
      </c>
      <c r="Y53" s="29">
        <v>1310126.31</v>
      </c>
      <c r="Z53" s="29">
        <v>744123.45</v>
      </c>
      <c r="AA53" s="29">
        <v>0</v>
      </c>
      <c r="AB53" s="29">
        <v>0</v>
      </c>
      <c r="AC53" s="29">
        <v>0</v>
      </c>
      <c r="AD53" s="29">
        <v>236645.65</v>
      </c>
      <c r="AE53" s="29">
        <v>985526.92</v>
      </c>
      <c r="AF53" s="29">
        <v>-12145.63</v>
      </c>
      <c r="AG53" s="29">
        <v>193441.85</v>
      </c>
      <c r="AH53" s="29">
        <v>66560.82</v>
      </c>
      <c r="AI53" s="29">
        <v>454341.38</v>
      </c>
      <c r="AJ53" s="29">
        <v>82.28</v>
      </c>
      <c r="AK53" s="29">
        <v>183.27</v>
      </c>
      <c r="AL53" s="29">
        <v>182148.18</v>
      </c>
      <c r="AM53" s="29">
        <v>337560.42</v>
      </c>
      <c r="AN53" s="29">
        <v>0</v>
      </c>
      <c r="AO53" s="29">
        <v>0</v>
      </c>
      <c r="AP53" s="29">
        <v>15495.34</v>
      </c>
      <c r="AQ53" s="29">
        <v>135181.09</v>
      </c>
      <c r="AR53" s="29">
        <v>2846.53</v>
      </c>
      <c r="AS53" s="29">
        <v>8708.13</v>
      </c>
      <c r="AT53" s="29">
        <v>12606.81</v>
      </c>
      <c r="AU53" s="29">
        <v>76455.64</v>
      </c>
      <c r="AV53" s="29">
        <v>0</v>
      </c>
      <c r="AW53" s="29">
        <v>45000</v>
      </c>
      <c r="AX53" s="29">
        <v>0</v>
      </c>
      <c r="AY53" s="29">
        <v>4909.32</v>
      </c>
      <c r="AZ53" s="29">
        <v>42</v>
      </c>
      <c r="BA53" s="29">
        <v>108</v>
      </c>
    </row>
    <row r="54" spans="1:53" s="27" customFormat="1" ht="9" customHeight="1">
      <c r="A54" s="26">
        <v>47</v>
      </c>
      <c r="B54" s="49" t="s">
        <v>145</v>
      </c>
      <c r="C54" s="33"/>
      <c r="D54" s="28" t="s">
        <v>146</v>
      </c>
      <c r="E54" s="29">
        <v>815589.34</v>
      </c>
      <c r="F54" s="29">
        <v>106174.64</v>
      </c>
      <c r="G54" s="29">
        <v>709414.7</v>
      </c>
      <c r="H54" s="29">
        <v>74144.48</v>
      </c>
      <c r="I54" s="29">
        <v>37670.97</v>
      </c>
      <c r="J54" s="29">
        <v>36473.51</v>
      </c>
      <c r="K54" s="29">
        <v>1751835.4</v>
      </c>
      <c r="L54" s="29">
        <v>2.4257</v>
      </c>
      <c r="M54" s="29">
        <v>0</v>
      </c>
      <c r="N54" s="29">
        <v>0</v>
      </c>
      <c r="O54" s="29">
        <v>0</v>
      </c>
      <c r="P54" s="29">
        <v>70788060.79</v>
      </c>
      <c r="Q54" s="29">
        <v>9740615.26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3555206.35</v>
      </c>
      <c r="Y54" s="29">
        <v>3944830.41</v>
      </c>
      <c r="Z54" s="29">
        <v>2240578.5</v>
      </c>
      <c r="AA54" s="29">
        <v>0</v>
      </c>
      <c r="AB54" s="29">
        <v>0</v>
      </c>
      <c r="AC54" s="29">
        <v>0</v>
      </c>
      <c r="AD54" s="29">
        <v>-626445.15</v>
      </c>
      <c r="AE54" s="29">
        <v>1751835.4</v>
      </c>
      <c r="AF54" s="29">
        <v>-183334.96</v>
      </c>
      <c r="AG54" s="29">
        <v>806898.32</v>
      </c>
      <c r="AH54" s="29">
        <v>428626.75</v>
      </c>
      <c r="AI54" s="29">
        <v>904156.09</v>
      </c>
      <c r="AJ54" s="29">
        <v>0</v>
      </c>
      <c r="AK54" s="29">
        <v>0</v>
      </c>
      <c r="AL54" s="29">
        <v>-871736.94</v>
      </c>
      <c r="AM54" s="29">
        <v>40780.99</v>
      </c>
      <c r="AN54" s="29">
        <v>0</v>
      </c>
      <c r="AO54" s="29">
        <v>0</v>
      </c>
      <c r="AP54" s="29">
        <v>14347.65</v>
      </c>
      <c r="AQ54" s="29">
        <v>106174.64</v>
      </c>
      <c r="AR54" s="29">
        <v>12610.51</v>
      </c>
      <c r="AS54" s="29">
        <v>37670.97</v>
      </c>
      <c r="AT54" s="29">
        <v>1737.14</v>
      </c>
      <c r="AU54" s="29">
        <v>4915.11</v>
      </c>
      <c r="AV54" s="29">
        <v>0</v>
      </c>
      <c r="AW54" s="29">
        <v>30000</v>
      </c>
      <c r="AX54" s="29">
        <v>0</v>
      </c>
      <c r="AY54" s="29">
        <v>33588.56</v>
      </c>
      <c r="AZ54" s="29">
        <v>0</v>
      </c>
      <c r="BA54" s="29">
        <v>0</v>
      </c>
    </row>
    <row r="55" spans="1:53" s="27" customFormat="1" ht="9" customHeight="1">
      <c r="A55" s="26">
        <v>48</v>
      </c>
      <c r="B55" s="49" t="s">
        <v>147</v>
      </c>
      <c r="C55" s="33"/>
      <c r="D55" s="28" t="s">
        <v>148</v>
      </c>
      <c r="E55" s="29">
        <v>3122724.89</v>
      </c>
      <c r="F55" s="29">
        <v>527071.85</v>
      </c>
      <c r="G55" s="29">
        <v>2595653.04</v>
      </c>
      <c r="H55" s="29">
        <v>312272.49</v>
      </c>
      <c r="I55" s="29">
        <v>157461.42</v>
      </c>
      <c r="J55" s="29">
        <v>154811.07</v>
      </c>
      <c r="K55" s="29">
        <v>14773896.95</v>
      </c>
      <c r="L55" s="29">
        <v>4.87</v>
      </c>
      <c r="M55" s="29">
        <v>0</v>
      </c>
      <c r="N55" s="29">
        <v>0</v>
      </c>
      <c r="O55" s="29">
        <v>0</v>
      </c>
      <c r="P55" s="29">
        <v>296847685.41</v>
      </c>
      <c r="Q55" s="29">
        <v>44764035.23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16338329.56</v>
      </c>
      <c r="Y55" s="29">
        <v>18128888.44</v>
      </c>
      <c r="Z55" s="29">
        <v>10296817.23</v>
      </c>
      <c r="AA55" s="29">
        <v>0</v>
      </c>
      <c r="AB55" s="29">
        <v>0</v>
      </c>
      <c r="AC55" s="29">
        <v>0</v>
      </c>
      <c r="AD55" s="29">
        <v>3550775.56</v>
      </c>
      <c r="AE55" s="29">
        <v>14773896.95</v>
      </c>
      <c r="AF55" s="29">
        <v>2201847.21</v>
      </c>
      <c r="AG55" s="29">
        <v>3508937.71</v>
      </c>
      <c r="AH55" s="29">
        <v>1477190.38</v>
      </c>
      <c r="AI55" s="29">
        <v>5320861.32</v>
      </c>
      <c r="AJ55" s="29">
        <v>1415.92</v>
      </c>
      <c r="AK55" s="29">
        <v>4155.97</v>
      </c>
      <c r="AL55" s="29">
        <v>-129677.95</v>
      </c>
      <c r="AM55" s="29">
        <v>5939941.95</v>
      </c>
      <c r="AN55" s="29">
        <v>0</v>
      </c>
      <c r="AO55" s="29">
        <v>0</v>
      </c>
      <c r="AP55" s="29">
        <v>181302.66</v>
      </c>
      <c r="AQ55" s="29">
        <v>527071.85</v>
      </c>
      <c r="AR55" s="29">
        <v>53482.43</v>
      </c>
      <c r="AS55" s="29">
        <v>157461.42</v>
      </c>
      <c r="AT55" s="29">
        <v>127778.23</v>
      </c>
      <c r="AU55" s="29">
        <v>275931.85</v>
      </c>
      <c r="AV55" s="29">
        <v>0</v>
      </c>
      <c r="AW55" s="29">
        <v>18000</v>
      </c>
      <c r="AX55" s="29">
        <v>0</v>
      </c>
      <c r="AY55" s="29">
        <v>75576.58</v>
      </c>
      <c r="AZ55" s="29">
        <v>42</v>
      </c>
      <c r="BA55" s="29">
        <v>102</v>
      </c>
    </row>
    <row r="56" spans="1:53" s="27" customFormat="1" ht="9" customHeight="1">
      <c r="A56" s="26">
        <v>49</v>
      </c>
      <c r="B56" s="49" t="s">
        <v>149</v>
      </c>
      <c r="C56" s="33"/>
      <c r="D56" s="28" t="s">
        <v>150</v>
      </c>
      <c r="E56" s="29">
        <v>17518621.47</v>
      </c>
      <c r="F56" s="29">
        <v>1957149.2</v>
      </c>
      <c r="G56" s="29">
        <v>15561472.27</v>
      </c>
      <c r="H56" s="29">
        <v>1592601.95</v>
      </c>
      <c r="I56" s="29">
        <v>831069.53</v>
      </c>
      <c r="J56" s="29">
        <v>761532.42</v>
      </c>
      <c r="K56" s="29">
        <v>13027608.89</v>
      </c>
      <c r="L56" s="29">
        <v>0.85</v>
      </c>
      <c r="M56" s="29">
        <v>0</v>
      </c>
      <c r="N56" s="29">
        <v>0</v>
      </c>
      <c r="O56" s="29">
        <v>0</v>
      </c>
      <c r="P56" s="29">
        <v>1494491519.34</v>
      </c>
      <c r="Q56" s="29">
        <v>284724443.22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103920966.1</v>
      </c>
      <c r="Y56" s="29">
        <v>115309927.69</v>
      </c>
      <c r="Z56" s="29">
        <v>65493549.43</v>
      </c>
      <c r="AA56" s="29">
        <v>0</v>
      </c>
      <c r="AB56" s="29">
        <v>0</v>
      </c>
      <c r="AC56" s="29">
        <v>0</v>
      </c>
      <c r="AD56" s="29">
        <v>-25125654.23</v>
      </c>
      <c r="AE56" s="29">
        <v>13027608.89</v>
      </c>
      <c r="AF56" s="29">
        <v>-2190288.3</v>
      </c>
      <c r="AG56" s="29">
        <v>-2865668.11</v>
      </c>
      <c r="AH56" s="29">
        <v>7954208.5</v>
      </c>
      <c r="AI56" s="29">
        <v>28056387.29</v>
      </c>
      <c r="AJ56" s="29">
        <v>1918479.45</v>
      </c>
      <c r="AK56" s="29">
        <v>5755438.35</v>
      </c>
      <c r="AL56" s="29">
        <v>-32808053.88</v>
      </c>
      <c r="AM56" s="29">
        <v>-17918548.64</v>
      </c>
      <c r="AN56" s="29">
        <v>0</v>
      </c>
      <c r="AO56" s="29">
        <v>0</v>
      </c>
      <c r="AP56" s="29">
        <v>383388.68</v>
      </c>
      <c r="AQ56" s="29">
        <v>1957149.2</v>
      </c>
      <c r="AR56" s="29">
        <v>248630.64</v>
      </c>
      <c r="AS56" s="29">
        <v>831069.53</v>
      </c>
      <c r="AT56" s="29">
        <v>91918.43</v>
      </c>
      <c r="AU56" s="29">
        <v>684480.83</v>
      </c>
      <c r="AV56" s="29">
        <v>0</v>
      </c>
      <c r="AW56" s="29">
        <v>110000</v>
      </c>
      <c r="AX56" s="29">
        <v>42404.8</v>
      </c>
      <c r="AY56" s="29">
        <v>330075.32</v>
      </c>
      <c r="AZ56" s="29">
        <v>434.81</v>
      </c>
      <c r="BA56" s="29">
        <v>1523.52</v>
      </c>
    </row>
    <row r="57" spans="1:53" s="27" customFormat="1" ht="9" customHeight="1">
      <c r="A57" s="26">
        <v>50</v>
      </c>
      <c r="B57" s="49" t="s">
        <v>151</v>
      </c>
      <c r="C57" s="33"/>
      <c r="D57" s="28" t="s">
        <v>152</v>
      </c>
      <c r="E57" s="29">
        <v>29308.71</v>
      </c>
      <c r="F57" s="29">
        <v>14253.51</v>
      </c>
      <c r="G57" s="29">
        <v>15055.2</v>
      </c>
      <c r="H57" s="29">
        <v>2930.87</v>
      </c>
      <c r="I57" s="29">
        <v>1474.31</v>
      </c>
      <c r="J57" s="29">
        <v>1456.56</v>
      </c>
      <c r="K57" s="29">
        <v>27407.75</v>
      </c>
      <c r="L57" s="29">
        <v>0.97</v>
      </c>
      <c r="M57" s="29">
        <v>0</v>
      </c>
      <c r="N57" s="29">
        <v>0</v>
      </c>
      <c r="O57" s="29">
        <v>0</v>
      </c>
      <c r="P57" s="29">
        <v>2737136.51</v>
      </c>
      <c r="Q57" s="29">
        <v>562231.66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205207.73</v>
      </c>
      <c r="Y57" s="29">
        <v>227696.97</v>
      </c>
      <c r="Z57" s="29">
        <v>129326.96</v>
      </c>
      <c r="AA57" s="29">
        <v>0</v>
      </c>
      <c r="AB57" s="29">
        <v>0</v>
      </c>
      <c r="AC57" s="29">
        <v>0</v>
      </c>
      <c r="AD57" s="29">
        <v>-17935.14</v>
      </c>
      <c r="AE57" s="29">
        <v>27407.75</v>
      </c>
      <c r="AF57" s="29">
        <v>53619.4</v>
      </c>
      <c r="AG57" s="29">
        <v>155464.86</v>
      </c>
      <c r="AH57" s="29">
        <v>10710.08</v>
      </c>
      <c r="AI57" s="29">
        <v>23569.06</v>
      </c>
      <c r="AJ57" s="29">
        <v>0</v>
      </c>
      <c r="AK57" s="29">
        <v>0</v>
      </c>
      <c r="AL57" s="29">
        <v>-82264.62</v>
      </c>
      <c r="AM57" s="29">
        <v>-151626.17</v>
      </c>
      <c r="AN57" s="29">
        <v>0</v>
      </c>
      <c r="AO57" s="29">
        <v>0</v>
      </c>
      <c r="AP57" s="29">
        <v>1485.93</v>
      </c>
      <c r="AQ57" s="29">
        <v>14253.51</v>
      </c>
      <c r="AR57" s="29">
        <v>484.34</v>
      </c>
      <c r="AS57" s="29">
        <v>1474.31</v>
      </c>
      <c r="AT57" s="29">
        <v>587.65</v>
      </c>
      <c r="AU57" s="29">
        <v>3069.18</v>
      </c>
      <c r="AV57" s="29">
        <v>0</v>
      </c>
      <c r="AW57" s="29">
        <v>8000</v>
      </c>
      <c r="AX57" s="29">
        <v>41.04</v>
      </c>
      <c r="AY57" s="29">
        <v>645.12</v>
      </c>
      <c r="AZ57" s="29">
        <v>372.9</v>
      </c>
      <c r="BA57" s="29">
        <v>1064.9</v>
      </c>
    </row>
    <row r="58" spans="1:53" s="27" customFormat="1" ht="9" customHeight="1">
      <c r="A58" s="26">
        <v>51</v>
      </c>
      <c r="B58" s="49" t="s">
        <v>153</v>
      </c>
      <c r="C58" s="33"/>
      <c r="D58" s="28" t="s">
        <v>154</v>
      </c>
      <c r="E58" s="29">
        <v>7865390.02</v>
      </c>
      <c r="F58" s="29">
        <v>999705.93</v>
      </c>
      <c r="G58" s="29">
        <v>6865684.09</v>
      </c>
      <c r="H58" s="29">
        <v>786539</v>
      </c>
      <c r="I58" s="29">
        <v>393971.9</v>
      </c>
      <c r="J58" s="29">
        <v>392567.1</v>
      </c>
      <c r="K58" s="29">
        <v>28615002.64</v>
      </c>
      <c r="L58" s="29">
        <v>3.78</v>
      </c>
      <c r="M58" s="29">
        <v>0</v>
      </c>
      <c r="N58" s="29">
        <v>0</v>
      </c>
      <c r="O58" s="29">
        <v>0</v>
      </c>
      <c r="P58" s="29">
        <v>737907669.47</v>
      </c>
      <c r="Q58" s="29">
        <v>141132077.09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51511495.23</v>
      </c>
      <c r="Y58" s="29">
        <v>57156770.32</v>
      </c>
      <c r="Z58" s="29">
        <v>32463811.54</v>
      </c>
      <c r="AA58" s="29">
        <v>0</v>
      </c>
      <c r="AB58" s="29">
        <v>0</v>
      </c>
      <c r="AC58" s="29">
        <v>0</v>
      </c>
      <c r="AD58" s="29">
        <v>6790305.19</v>
      </c>
      <c r="AE58" s="29">
        <v>28615002.64</v>
      </c>
      <c r="AF58" s="29">
        <v>0</v>
      </c>
      <c r="AG58" s="29">
        <v>1494542.08</v>
      </c>
      <c r="AH58" s="29">
        <v>3826300.85</v>
      </c>
      <c r="AI58" s="29">
        <v>12844770.29</v>
      </c>
      <c r="AJ58" s="29">
        <v>7682048.88</v>
      </c>
      <c r="AK58" s="29">
        <v>10042738.9</v>
      </c>
      <c r="AL58" s="29">
        <v>-4718044.54</v>
      </c>
      <c r="AM58" s="29">
        <v>4232951.37</v>
      </c>
      <c r="AN58" s="29">
        <v>0</v>
      </c>
      <c r="AO58" s="29">
        <v>0</v>
      </c>
      <c r="AP58" s="29">
        <v>198850.05</v>
      </c>
      <c r="AQ58" s="29">
        <v>999705.93</v>
      </c>
      <c r="AR58" s="29">
        <v>132967.62</v>
      </c>
      <c r="AS58" s="29">
        <v>393971.9</v>
      </c>
      <c r="AT58" s="29">
        <v>36715.76</v>
      </c>
      <c r="AU58" s="29">
        <v>311088.88</v>
      </c>
      <c r="AV58" s="29">
        <v>0</v>
      </c>
      <c r="AW58" s="29">
        <v>85000</v>
      </c>
      <c r="AX58" s="29">
        <v>29166.67</v>
      </c>
      <c r="AY58" s="29">
        <v>203693.75</v>
      </c>
      <c r="AZ58" s="29">
        <v>0</v>
      </c>
      <c r="BA58" s="29">
        <v>5951.4</v>
      </c>
    </row>
    <row r="59" spans="1:53" s="27" customFormat="1" ht="9" customHeight="1">
      <c r="A59" s="26">
        <v>52</v>
      </c>
      <c r="B59" s="49" t="s">
        <v>155</v>
      </c>
      <c r="C59" s="33"/>
      <c r="D59" s="28" t="s">
        <v>156</v>
      </c>
      <c r="E59" s="29">
        <v>10208425.53</v>
      </c>
      <c r="F59" s="29">
        <v>1134800.98</v>
      </c>
      <c r="G59" s="29">
        <v>9073624.549999999</v>
      </c>
      <c r="H59" s="29">
        <v>928038.68</v>
      </c>
      <c r="I59" s="29">
        <v>474008.41</v>
      </c>
      <c r="J59" s="29">
        <v>454030.27</v>
      </c>
      <c r="K59" s="29">
        <v>-73483</v>
      </c>
      <c r="L59" s="29">
        <v>-0.0081</v>
      </c>
      <c r="M59" s="29">
        <v>0</v>
      </c>
      <c r="N59" s="29">
        <v>0</v>
      </c>
      <c r="O59" s="29">
        <v>0</v>
      </c>
      <c r="P59" s="29">
        <v>883799081.31</v>
      </c>
      <c r="Q59" s="29">
        <v>128386924.06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46859669.06</v>
      </c>
      <c r="Y59" s="29">
        <v>51995138.75</v>
      </c>
      <c r="Z59" s="29">
        <v>29532116.25</v>
      </c>
      <c r="AA59" s="29">
        <v>0</v>
      </c>
      <c r="AB59" s="29">
        <v>0</v>
      </c>
      <c r="AC59" s="29">
        <v>0</v>
      </c>
      <c r="AD59" s="29">
        <v>-17177460.26</v>
      </c>
      <c r="AE59" s="29">
        <v>-73483</v>
      </c>
      <c r="AF59" s="29">
        <v>498607.04</v>
      </c>
      <c r="AG59" s="29">
        <v>15572685.53</v>
      </c>
      <c r="AH59" s="29">
        <v>5561797.28</v>
      </c>
      <c r="AI59" s="29">
        <v>14146395.39</v>
      </c>
      <c r="AJ59" s="29">
        <v>4110.56</v>
      </c>
      <c r="AK59" s="29">
        <v>4757.54</v>
      </c>
      <c r="AL59" s="29">
        <v>-23241975.14</v>
      </c>
      <c r="AM59" s="29">
        <v>-29797321.46</v>
      </c>
      <c r="AN59" s="29">
        <v>0</v>
      </c>
      <c r="AO59" s="29">
        <v>0</v>
      </c>
      <c r="AP59" s="29">
        <v>593538.59</v>
      </c>
      <c r="AQ59" s="29">
        <v>1134800.98</v>
      </c>
      <c r="AR59" s="29">
        <v>155357.19</v>
      </c>
      <c r="AS59" s="29">
        <v>474008.41</v>
      </c>
      <c r="AT59" s="29">
        <v>242259.75</v>
      </c>
      <c r="AU59" s="29">
        <v>464762.92</v>
      </c>
      <c r="AV59" s="29">
        <v>0</v>
      </c>
      <c r="AW59" s="29">
        <v>0</v>
      </c>
      <c r="AX59" s="29">
        <v>194801.65</v>
      </c>
      <c r="AY59" s="29">
        <v>194801.65</v>
      </c>
      <c r="AZ59" s="29">
        <v>1120</v>
      </c>
      <c r="BA59" s="29">
        <v>1228</v>
      </c>
    </row>
    <row r="60" spans="1:53" s="27" customFormat="1" ht="9" customHeight="1">
      <c r="A60" s="26">
        <v>53</v>
      </c>
      <c r="B60" s="49" t="s">
        <v>157</v>
      </c>
      <c r="C60" s="33" t="s">
        <v>56</v>
      </c>
      <c r="D60" s="28" t="s">
        <v>158</v>
      </c>
      <c r="E60" s="29">
        <v>29506.54</v>
      </c>
      <c r="F60" s="29">
        <v>4142.89</v>
      </c>
      <c r="G60" s="29">
        <v>25363.65</v>
      </c>
      <c r="H60" s="29">
        <v>2950.65</v>
      </c>
      <c r="I60" s="29">
        <v>1497.93</v>
      </c>
      <c r="J60" s="29">
        <v>1452.72</v>
      </c>
      <c r="K60" s="29">
        <v>63707.92</v>
      </c>
      <c r="L60" s="29">
        <v>2.23</v>
      </c>
      <c r="M60" s="29">
        <v>0</v>
      </c>
      <c r="N60" s="29">
        <v>0</v>
      </c>
      <c r="O60" s="29">
        <v>0</v>
      </c>
      <c r="P60" s="29">
        <v>2796772.41</v>
      </c>
      <c r="Q60" s="29">
        <v>446576.3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162994.93</v>
      </c>
      <c r="Y60" s="29">
        <v>180857.96</v>
      </c>
      <c r="Z60" s="29">
        <v>102723.41</v>
      </c>
      <c r="AA60" s="29">
        <v>0</v>
      </c>
      <c r="AB60" s="29">
        <v>0</v>
      </c>
      <c r="AC60" s="29">
        <v>0</v>
      </c>
      <c r="AD60" s="29">
        <v>-57152.9</v>
      </c>
      <c r="AE60" s="29">
        <v>63707.92</v>
      </c>
      <c r="AF60" s="29">
        <v>-476.4</v>
      </c>
      <c r="AG60" s="29">
        <v>17332.6</v>
      </c>
      <c r="AH60" s="29">
        <v>19538.76</v>
      </c>
      <c r="AI60" s="29">
        <v>52717.15</v>
      </c>
      <c r="AJ60" s="29">
        <v>34.8</v>
      </c>
      <c r="AK60" s="29">
        <v>50.13</v>
      </c>
      <c r="AL60" s="29">
        <v>-76250.06</v>
      </c>
      <c r="AM60" s="29">
        <v>-6391.96</v>
      </c>
      <c r="AN60" s="29">
        <v>0</v>
      </c>
      <c r="AO60" s="29">
        <v>0</v>
      </c>
      <c r="AP60" s="29">
        <v>857.02</v>
      </c>
      <c r="AQ60" s="29">
        <v>4142.89</v>
      </c>
      <c r="AR60" s="29">
        <v>494</v>
      </c>
      <c r="AS60" s="29">
        <v>1497.93</v>
      </c>
      <c r="AT60" s="29">
        <v>221.41</v>
      </c>
      <c r="AU60" s="29">
        <v>647.92</v>
      </c>
      <c r="AV60" s="29">
        <v>0</v>
      </c>
      <c r="AW60" s="29">
        <v>1300</v>
      </c>
      <c r="AX60" s="29">
        <v>51.61</v>
      </c>
      <c r="AY60" s="29">
        <v>571.04</v>
      </c>
      <c r="AZ60" s="29">
        <v>90</v>
      </c>
      <c r="BA60" s="29">
        <v>126</v>
      </c>
    </row>
    <row r="61" spans="1:53" s="27" customFormat="1" ht="9" customHeight="1">
      <c r="A61" s="26">
        <v>54</v>
      </c>
      <c r="B61" s="49" t="s">
        <v>157</v>
      </c>
      <c r="C61" s="33" t="s">
        <v>159</v>
      </c>
      <c r="D61" s="28" t="s">
        <v>160</v>
      </c>
      <c r="E61" s="29">
        <v>49986.84</v>
      </c>
      <c r="F61" s="29">
        <v>6672.02</v>
      </c>
      <c r="G61" s="29">
        <v>43314.82</v>
      </c>
      <c r="H61" s="29">
        <v>4998.69</v>
      </c>
      <c r="I61" s="29">
        <v>2521.79</v>
      </c>
      <c r="J61" s="29">
        <v>2476.9</v>
      </c>
      <c r="K61" s="29">
        <v>128555.54</v>
      </c>
      <c r="L61" s="29">
        <v>2.64</v>
      </c>
      <c r="M61" s="29">
        <v>0</v>
      </c>
      <c r="N61" s="29">
        <v>0</v>
      </c>
      <c r="O61" s="29">
        <v>0</v>
      </c>
      <c r="P61" s="29">
        <v>4759982.94</v>
      </c>
      <c r="Q61" s="29">
        <v>692731.67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252838.65</v>
      </c>
      <c r="Y61" s="29">
        <v>280547.88</v>
      </c>
      <c r="Z61" s="29">
        <v>159345.14</v>
      </c>
      <c r="AA61" s="29">
        <v>0</v>
      </c>
      <c r="AB61" s="29">
        <v>0</v>
      </c>
      <c r="AC61" s="29">
        <v>0</v>
      </c>
      <c r="AD61" s="29">
        <v>-122131.29</v>
      </c>
      <c r="AE61" s="29">
        <v>128555.54</v>
      </c>
      <c r="AF61" s="29">
        <v>-819.8</v>
      </c>
      <c r="AG61" s="29">
        <v>26852.56</v>
      </c>
      <c r="AH61" s="29">
        <v>18189.14</v>
      </c>
      <c r="AI61" s="29">
        <v>48699.19</v>
      </c>
      <c r="AJ61" s="29">
        <v>39.29</v>
      </c>
      <c r="AK61" s="29">
        <v>63.88</v>
      </c>
      <c r="AL61" s="29">
        <v>-139539.92</v>
      </c>
      <c r="AM61" s="29">
        <v>52939.91</v>
      </c>
      <c r="AN61" s="29">
        <v>0</v>
      </c>
      <c r="AO61" s="29">
        <v>0</v>
      </c>
      <c r="AP61" s="29">
        <v>1576.18</v>
      </c>
      <c r="AQ61" s="29">
        <v>6672.02</v>
      </c>
      <c r="AR61" s="29">
        <v>855.71</v>
      </c>
      <c r="AS61" s="29">
        <v>2521.79</v>
      </c>
      <c r="AT61" s="29">
        <v>568.54</v>
      </c>
      <c r="AU61" s="29">
        <v>1852.05</v>
      </c>
      <c r="AV61" s="29">
        <v>0</v>
      </c>
      <c r="AW61" s="29">
        <v>1300</v>
      </c>
      <c r="AX61" s="29">
        <v>79.93</v>
      </c>
      <c r="AY61" s="29">
        <v>890.18</v>
      </c>
      <c r="AZ61" s="29">
        <v>72</v>
      </c>
      <c r="BA61" s="29">
        <v>108</v>
      </c>
    </row>
    <row r="62" spans="1:53" s="27" customFormat="1" ht="12.75" customHeight="1">
      <c r="A62" s="26">
        <v>55</v>
      </c>
      <c r="B62" s="49" t="s">
        <v>157</v>
      </c>
      <c r="C62" s="33" t="s">
        <v>161</v>
      </c>
      <c r="D62" s="28" t="s">
        <v>162</v>
      </c>
      <c r="E62" s="29">
        <v>8004.72</v>
      </c>
      <c r="F62" s="29">
        <v>2202.76</v>
      </c>
      <c r="G62" s="29">
        <v>5801.96</v>
      </c>
      <c r="H62" s="29">
        <v>800.47</v>
      </c>
      <c r="I62" s="29">
        <v>401.22</v>
      </c>
      <c r="J62" s="29">
        <v>399.25</v>
      </c>
      <c r="K62" s="29">
        <v>31374.56</v>
      </c>
      <c r="L62" s="29">
        <v>4.07</v>
      </c>
      <c r="M62" s="29">
        <v>0</v>
      </c>
      <c r="N62" s="29">
        <v>0</v>
      </c>
      <c r="O62" s="29">
        <v>0</v>
      </c>
      <c r="P62" s="29">
        <v>747514.59</v>
      </c>
      <c r="Q62" s="29">
        <v>153686.97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56093.88</v>
      </c>
      <c r="Y62" s="29">
        <v>62241.35</v>
      </c>
      <c r="Z62" s="29">
        <v>35351.74</v>
      </c>
      <c r="AA62" s="29">
        <v>0</v>
      </c>
      <c r="AB62" s="29">
        <v>0</v>
      </c>
      <c r="AC62" s="29">
        <v>0</v>
      </c>
      <c r="AD62" s="29">
        <v>4900.48</v>
      </c>
      <c r="AE62" s="29">
        <v>31374.56</v>
      </c>
      <c r="AF62" s="29">
        <v>-183.6</v>
      </c>
      <c r="AG62" s="29">
        <v>-1715.31</v>
      </c>
      <c r="AH62" s="29">
        <v>6664.52</v>
      </c>
      <c r="AI62" s="29">
        <v>17702.4</v>
      </c>
      <c r="AJ62" s="29">
        <v>13.02</v>
      </c>
      <c r="AK62" s="29">
        <v>17.96</v>
      </c>
      <c r="AL62" s="29">
        <v>-1593.46</v>
      </c>
      <c r="AM62" s="29">
        <v>15369.51</v>
      </c>
      <c r="AN62" s="29">
        <v>0</v>
      </c>
      <c r="AO62" s="29">
        <v>0</v>
      </c>
      <c r="AP62" s="29">
        <v>285.71</v>
      </c>
      <c r="AQ62" s="29">
        <v>2202.76</v>
      </c>
      <c r="AR62" s="29">
        <v>133.38</v>
      </c>
      <c r="AS62" s="29">
        <v>401.22</v>
      </c>
      <c r="AT62" s="29">
        <v>43.93</v>
      </c>
      <c r="AU62" s="29">
        <v>196.38</v>
      </c>
      <c r="AV62" s="29">
        <v>0</v>
      </c>
      <c r="AW62" s="29">
        <v>1300</v>
      </c>
      <c r="AX62" s="29">
        <v>18.4</v>
      </c>
      <c r="AY62" s="29">
        <v>179.16</v>
      </c>
      <c r="AZ62" s="29">
        <v>90</v>
      </c>
      <c r="BA62" s="29">
        <v>126</v>
      </c>
    </row>
    <row r="63" spans="1:53" s="27" customFormat="1" ht="9" customHeight="1">
      <c r="A63" s="26">
        <v>56</v>
      </c>
      <c r="B63" s="49" t="s">
        <v>163</v>
      </c>
      <c r="C63" s="33"/>
      <c r="D63" s="28" t="s">
        <v>164</v>
      </c>
      <c r="E63" s="29">
        <v>7620753.68</v>
      </c>
      <c r="F63" s="29">
        <v>812211.14</v>
      </c>
      <c r="G63" s="29">
        <v>6808542.54</v>
      </c>
      <c r="H63" s="29">
        <v>692795.79</v>
      </c>
      <c r="I63" s="29">
        <v>341811.43</v>
      </c>
      <c r="J63" s="29">
        <v>350984.36</v>
      </c>
      <c r="K63" s="29">
        <v>-1184373.38</v>
      </c>
      <c r="L63" s="29">
        <v>-0.18</v>
      </c>
      <c r="M63" s="29">
        <v>0</v>
      </c>
      <c r="N63" s="29">
        <v>0</v>
      </c>
      <c r="O63" s="29">
        <v>0</v>
      </c>
      <c r="P63" s="29">
        <v>649440047.37</v>
      </c>
      <c r="Q63" s="29">
        <v>125821882.6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45923460.06</v>
      </c>
      <c r="Y63" s="29">
        <v>50956328.23</v>
      </c>
      <c r="Z63" s="29">
        <v>28942094.31</v>
      </c>
      <c r="AA63" s="29">
        <v>0</v>
      </c>
      <c r="AB63" s="29">
        <v>0</v>
      </c>
      <c r="AC63" s="29">
        <v>0</v>
      </c>
      <c r="AD63" s="29">
        <v>-13810065.01</v>
      </c>
      <c r="AE63" s="29">
        <v>-1184373.38</v>
      </c>
      <c r="AF63" s="29">
        <v>-1218653.77</v>
      </c>
      <c r="AG63" s="29">
        <v>-2449902.97</v>
      </c>
      <c r="AH63" s="29">
        <v>7173087.02</v>
      </c>
      <c r="AI63" s="29">
        <v>12857594.78</v>
      </c>
      <c r="AJ63" s="29">
        <v>4415.42</v>
      </c>
      <c r="AK63" s="29">
        <v>9748.57</v>
      </c>
      <c r="AL63" s="29">
        <v>-19768913.68</v>
      </c>
      <c r="AM63" s="29">
        <v>-11601813.76</v>
      </c>
      <c r="AN63" s="29">
        <v>0</v>
      </c>
      <c r="AO63" s="29">
        <v>0</v>
      </c>
      <c r="AP63" s="29">
        <v>234876.96</v>
      </c>
      <c r="AQ63" s="29">
        <v>812211.14</v>
      </c>
      <c r="AR63" s="29">
        <v>120891.45</v>
      </c>
      <c r="AS63" s="29">
        <v>341811.43</v>
      </c>
      <c r="AT63" s="29">
        <v>57466.34</v>
      </c>
      <c r="AU63" s="29">
        <v>177170.16</v>
      </c>
      <c r="AV63" s="29">
        <v>0</v>
      </c>
      <c r="AW63" s="29">
        <v>90000</v>
      </c>
      <c r="AX63" s="29">
        <v>56471.17</v>
      </c>
      <c r="AY63" s="29">
        <v>203133.55</v>
      </c>
      <c r="AZ63" s="29">
        <v>48</v>
      </c>
      <c r="BA63" s="29">
        <v>96</v>
      </c>
    </row>
    <row r="64" spans="1:53" s="27" customFormat="1" ht="9" customHeight="1">
      <c r="A64" s="26">
        <v>57</v>
      </c>
      <c r="B64" s="49" t="s">
        <v>165</v>
      </c>
      <c r="C64" s="33"/>
      <c r="D64" s="28" t="s">
        <v>166</v>
      </c>
      <c r="E64" s="29">
        <v>179002.59</v>
      </c>
      <c r="F64" s="29">
        <v>165073.22</v>
      </c>
      <c r="G64" s="29">
        <v>13929.37</v>
      </c>
      <c r="H64" s="29">
        <v>16272.97</v>
      </c>
      <c r="I64" s="29">
        <v>6722.93</v>
      </c>
      <c r="J64" s="29">
        <v>9550.04</v>
      </c>
      <c r="K64" s="29">
        <v>631933.93</v>
      </c>
      <c r="L64" s="29">
        <v>4.16</v>
      </c>
      <c r="M64" s="29">
        <v>0</v>
      </c>
      <c r="N64" s="29">
        <v>0</v>
      </c>
      <c r="O64" s="29">
        <v>0</v>
      </c>
      <c r="P64" s="29">
        <v>14378466.76</v>
      </c>
      <c r="Q64" s="29">
        <v>5497982.93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2006697.04</v>
      </c>
      <c r="Y64" s="29">
        <v>2226616.05</v>
      </c>
      <c r="Z64" s="29">
        <v>1264669.84</v>
      </c>
      <c r="AA64" s="29">
        <v>0</v>
      </c>
      <c r="AB64" s="29">
        <v>0</v>
      </c>
      <c r="AC64" s="29">
        <v>0</v>
      </c>
      <c r="AD64" s="29">
        <v>411378.75</v>
      </c>
      <c r="AE64" s="29">
        <v>631933.93</v>
      </c>
      <c r="AF64" s="29">
        <v>161559.14</v>
      </c>
      <c r="AG64" s="29">
        <v>-100344.19</v>
      </c>
      <c r="AH64" s="29">
        <v>185151.41</v>
      </c>
      <c r="AI64" s="29">
        <v>298322.35</v>
      </c>
      <c r="AJ64" s="29">
        <v>0</v>
      </c>
      <c r="AK64" s="29">
        <v>0</v>
      </c>
      <c r="AL64" s="29">
        <v>64668.2</v>
      </c>
      <c r="AM64" s="29">
        <v>433955.77</v>
      </c>
      <c r="AN64" s="29">
        <v>0</v>
      </c>
      <c r="AO64" s="29">
        <v>0</v>
      </c>
      <c r="AP64" s="29">
        <v>52573.19</v>
      </c>
      <c r="AQ64" s="29">
        <v>165073.22</v>
      </c>
      <c r="AR64" s="29">
        <v>3534.12</v>
      </c>
      <c r="AS64" s="29">
        <v>6722.93</v>
      </c>
      <c r="AT64" s="29">
        <v>48121.71</v>
      </c>
      <c r="AU64" s="29">
        <v>148228.44</v>
      </c>
      <c r="AV64" s="29">
        <v>0</v>
      </c>
      <c r="AW64" s="29">
        <v>4000</v>
      </c>
      <c r="AX64" s="29">
        <v>747.36</v>
      </c>
      <c r="AY64" s="29">
        <v>5671.85</v>
      </c>
      <c r="AZ64" s="29">
        <v>170</v>
      </c>
      <c r="BA64" s="29">
        <v>450</v>
      </c>
    </row>
    <row r="65" spans="1:53" s="27" customFormat="1" ht="18" customHeight="1">
      <c r="A65" s="26">
        <v>58</v>
      </c>
      <c r="B65" s="49" t="s">
        <v>167</v>
      </c>
      <c r="C65" s="33"/>
      <c r="D65" s="28" t="s">
        <v>168</v>
      </c>
      <c r="E65" s="29">
        <v>449627.13</v>
      </c>
      <c r="F65" s="29">
        <v>64643.53</v>
      </c>
      <c r="G65" s="29">
        <v>384983.6</v>
      </c>
      <c r="H65" s="29">
        <v>42417.65</v>
      </c>
      <c r="I65" s="29">
        <v>19063.68</v>
      </c>
      <c r="J65" s="29">
        <v>23353.97</v>
      </c>
      <c r="K65" s="29">
        <v>-1219377.03</v>
      </c>
      <c r="L65" s="29">
        <v>-3.03</v>
      </c>
      <c r="M65" s="29">
        <v>0</v>
      </c>
      <c r="N65" s="29">
        <v>0</v>
      </c>
      <c r="O65" s="29">
        <v>0</v>
      </c>
      <c r="P65" s="29">
        <v>38672543.35</v>
      </c>
      <c r="Q65" s="29">
        <v>10868613.36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3966911.97</v>
      </c>
      <c r="Y65" s="29">
        <v>4401655.88</v>
      </c>
      <c r="Z65" s="29">
        <v>2500045.51</v>
      </c>
      <c r="AA65" s="29">
        <v>0</v>
      </c>
      <c r="AB65" s="29">
        <v>0</v>
      </c>
      <c r="AC65" s="29">
        <v>0</v>
      </c>
      <c r="AD65" s="29">
        <v>-694844.99</v>
      </c>
      <c r="AE65" s="29">
        <v>-1219377.03</v>
      </c>
      <c r="AF65" s="29">
        <v>129532.2</v>
      </c>
      <c r="AG65" s="29">
        <v>-239943.04</v>
      </c>
      <c r="AH65" s="29">
        <v>313605.62</v>
      </c>
      <c r="AI65" s="29">
        <v>696175.58</v>
      </c>
      <c r="AJ65" s="29">
        <v>2182.17</v>
      </c>
      <c r="AK65" s="29">
        <v>2258.02</v>
      </c>
      <c r="AL65" s="29">
        <v>-1140164.98</v>
      </c>
      <c r="AM65" s="29">
        <v>-1677867.59</v>
      </c>
      <c r="AN65" s="29">
        <v>0</v>
      </c>
      <c r="AO65" s="29">
        <v>0</v>
      </c>
      <c r="AP65" s="29">
        <v>30031.78</v>
      </c>
      <c r="AQ65" s="29">
        <v>64643.53</v>
      </c>
      <c r="AR65" s="29">
        <v>8482.82</v>
      </c>
      <c r="AS65" s="29">
        <v>19063.68</v>
      </c>
      <c r="AT65" s="29">
        <v>6322.27</v>
      </c>
      <c r="AU65" s="29">
        <v>19895.62</v>
      </c>
      <c r="AV65" s="29">
        <v>13500</v>
      </c>
      <c r="AW65" s="29">
        <v>13500</v>
      </c>
      <c r="AX65" s="29">
        <v>1618.69</v>
      </c>
      <c r="AY65" s="29">
        <v>11932.23</v>
      </c>
      <c r="AZ65" s="29">
        <v>108</v>
      </c>
      <c r="BA65" s="29">
        <v>252</v>
      </c>
    </row>
    <row r="66" spans="1:53" s="27" customFormat="1" ht="9" customHeight="1">
      <c r="A66" s="26">
        <v>59</v>
      </c>
      <c r="B66" s="49" t="s">
        <v>169</v>
      </c>
      <c r="C66" s="33"/>
      <c r="D66" s="28" t="s">
        <v>170</v>
      </c>
      <c r="E66" s="29">
        <v>8352888.6</v>
      </c>
      <c r="F66" s="29">
        <v>916620.88</v>
      </c>
      <c r="G66" s="29">
        <v>7436267.72</v>
      </c>
      <c r="H66" s="29">
        <v>810960.07</v>
      </c>
      <c r="I66" s="29">
        <v>395337.97</v>
      </c>
      <c r="J66" s="29">
        <v>415622.1</v>
      </c>
      <c r="K66" s="29">
        <v>-10610876.17</v>
      </c>
      <c r="L66" s="29">
        <v>-1.36</v>
      </c>
      <c r="M66" s="29">
        <v>0</v>
      </c>
      <c r="N66" s="29">
        <v>0</v>
      </c>
      <c r="O66" s="29">
        <v>0</v>
      </c>
      <c r="P66" s="29">
        <v>754443365.47</v>
      </c>
      <c r="Q66" s="29">
        <v>164016033.47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59863861.57</v>
      </c>
      <c r="Y66" s="29">
        <v>66424493.61</v>
      </c>
      <c r="Z66" s="29">
        <v>37727678.29</v>
      </c>
      <c r="AA66" s="29">
        <v>0</v>
      </c>
      <c r="AB66" s="29">
        <v>0</v>
      </c>
      <c r="AC66" s="29">
        <v>0</v>
      </c>
      <c r="AD66" s="29">
        <v>-15157852.26</v>
      </c>
      <c r="AE66" s="29">
        <v>-10610876.17</v>
      </c>
      <c r="AF66" s="29">
        <v>472781.65</v>
      </c>
      <c r="AG66" s="29">
        <v>-7402978.38</v>
      </c>
      <c r="AH66" s="29">
        <v>4672792.91</v>
      </c>
      <c r="AI66" s="29">
        <v>12527124.72</v>
      </c>
      <c r="AJ66" s="29">
        <v>11366.91</v>
      </c>
      <c r="AK66" s="29">
        <v>12895.73</v>
      </c>
      <c r="AL66" s="29">
        <v>-20314793.73</v>
      </c>
      <c r="AM66" s="29">
        <v>-15747918.24</v>
      </c>
      <c r="AN66" s="29">
        <v>0</v>
      </c>
      <c r="AO66" s="29">
        <v>0</v>
      </c>
      <c r="AP66" s="29">
        <v>249753.76</v>
      </c>
      <c r="AQ66" s="29">
        <v>916620.88</v>
      </c>
      <c r="AR66" s="29">
        <v>143203.9</v>
      </c>
      <c r="AS66" s="29">
        <v>395337.97</v>
      </c>
      <c r="AT66" s="29">
        <v>106489.86</v>
      </c>
      <c r="AU66" s="29">
        <v>312562.33</v>
      </c>
      <c r="AV66" s="29">
        <v>0</v>
      </c>
      <c r="AW66" s="29">
        <v>0</v>
      </c>
      <c r="AX66" s="29">
        <v>0</v>
      </c>
      <c r="AY66" s="29">
        <v>208495.58</v>
      </c>
      <c r="AZ66" s="29">
        <v>60</v>
      </c>
      <c r="BA66" s="29">
        <v>225</v>
      </c>
    </row>
    <row r="67" spans="1:53" s="27" customFormat="1" ht="18" customHeight="1">
      <c r="A67" s="26">
        <v>60</v>
      </c>
      <c r="B67" s="49" t="s">
        <v>171</v>
      </c>
      <c r="C67" s="33"/>
      <c r="D67" s="28" t="s">
        <v>172</v>
      </c>
      <c r="E67" s="29">
        <v>480108.51</v>
      </c>
      <c r="F67" s="29">
        <v>62214.56</v>
      </c>
      <c r="G67" s="29">
        <v>417893.95</v>
      </c>
      <c r="H67" s="29">
        <v>43646.24</v>
      </c>
      <c r="I67" s="29">
        <v>21987.39</v>
      </c>
      <c r="J67" s="29">
        <v>21658.85</v>
      </c>
      <c r="K67" s="29">
        <v>-580521.22</v>
      </c>
      <c r="L67" s="29">
        <v>-1.37</v>
      </c>
      <c r="M67" s="29">
        <v>0</v>
      </c>
      <c r="N67" s="29">
        <v>0</v>
      </c>
      <c r="O67" s="29">
        <v>0</v>
      </c>
      <c r="P67" s="29">
        <v>41215567.28</v>
      </c>
      <c r="Q67" s="29">
        <v>7053973.84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2574614.84</v>
      </c>
      <c r="Y67" s="29">
        <v>2856773.39</v>
      </c>
      <c r="Z67" s="29">
        <v>1622585.61</v>
      </c>
      <c r="AA67" s="29">
        <v>0</v>
      </c>
      <c r="AB67" s="29">
        <v>0</v>
      </c>
      <c r="AC67" s="29">
        <v>0</v>
      </c>
      <c r="AD67" s="29">
        <v>-757331.24</v>
      </c>
      <c r="AE67" s="29">
        <v>-580521.22</v>
      </c>
      <c r="AF67" s="29">
        <v>102111.35</v>
      </c>
      <c r="AG67" s="29">
        <v>-498632.73</v>
      </c>
      <c r="AH67" s="29">
        <v>292951.05</v>
      </c>
      <c r="AI67" s="29">
        <v>794779.65</v>
      </c>
      <c r="AJ67" s="29">
        <v>487.53</v>
      </c>
      <c r="AK67" s="29">
        <v>565.24</v>
      </c>
      <c r="AL67" s="29">
        <v>-1152881.17</v>
      </c>
      <c r="AM67" s="29">
        <v>-877233.38</v>
      </c>
      <c r="AN67" s="29">
        <v>0</v>
      </c>
      <c r="AO67" s="29">
        <v>0</v>
      </c>
      <c r="AP67" s="29">
        <v>27540.72</v>
      </c>
      <c r="AQ67" s="29">
        <v>62214.56</v>
      </c>
      <c r="AR67" s="29">
        <v>7438.33</v>
      </c>
      <c r="AS67" s="29">
        <v>21987.39</v>
      </c>
      <c r="AT67" s="29">
        <v>5443.82</v>
      </c>
      <c r="AU67" s="29">
        <v>18048.67</v>
      </c>
      <c r="AV67" s="29">
        <v>13500</v>
      </c>
      <c r="AW67" s="29">
        <v>13500</v>
      </c>
      <c r="AX67" s="29">
        <v>1050.57</v>
      </c>
      <c r="AY67" s="29">
        <v>8426.5</v>
      </c>
      <c r="AZ67" s="29">
        <v>108</v>
      </c>
      <c r="BA67" s="29">
        <v>252</v>
      </c>
    </row>
    <row r="68" spans="1:53" s="27" customFormat="1" ht="9" customHeight="1">
      <c r="A68" s="26">
        <v>61</v>
      </c>
      <c r="B68" s="49" t="s">
        <v>173</v>
      </c>
      <c r="C68" s="33"/>
      <c r="D68" s="28" t="s">
        <v>174</v>
      </c>
      <c r="E68" s="29">
        <v>71495.31</v>
      </c>
      <c r="F68" s="29">
        <v>47435.82</v>
      </c>
      <c r="G68" s="29">
        <v>24059.49</v>
      </c>
      <c r="H68" s="29">
        <v>7149.53</v>
      </c>
      <c r="I68" s="29">
        <v>3533.47</v>
      </c>
      <c r="J68" s="29">
        <v>3616.06</v>
      </c>
      <c r="K68" s="29">
        <v>94605.07</v>
      </c>
      <c r="L68" s="29">
        <v>1.38</v>
      </c>
      <c r="M68" s="29">
        <v>0</v>
      </c>
      <c r="N68" s="29">
        <v>0</v>
      </c>
      <c r="O68" s="29">
        <v>0</v>
      </c>
      <c r="P68" s="29">
        <v>6633646.3</v>
      </c>
      <c r="Q68" s="29">
        <v>1497137.99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546437.2</v>
      </c>
      <c r="Y68" s="29">
        <v>606322.63</v>
      </c>
      <c r="Z68" s="29">
        <v>344378.16</v>
      </c>
      <c r="AA68" s="29">
        <v>0</v>
      </c>
      <c r="AB68" s="29">
        <v>0</v>
      </c>
      <c r="AC68" s="29">
        <v>0</v>
      </c>
      <c r="AD68" s="29">
        <v>93884.43</v>
      </c>
      <c r="AE68" s="29">
        <v>94605.07</v>
      </c>
      <c r="AF68" s="29">
        <v>-5226.39</v>
      </c>
      <c r="AG68" s="29">
        <v>-267165.78</v>
      </c>
      <c r="AH68" s="29">
        <v>78236.23</v>
      </c>
      <c r="AI68" s="29">
        <v>151437.29</v>
      </c>
      <c r="AJ68" s="29">
        <v>0</v>
      </c>
      <c r="AK68" s="29">
        <v>0</v>
      </c>
      <c r="AL68" s="29">
        <v>20874.59</v>
      </c>
      <c r="AM68" s="29">
        <v>210333.56</v>
      </c>
      <c r="AN68" s="29">
        <v>0</v>
      </c>
      <c r="AO68" s="29">
        <v>0</v>
      </c>
      <c r="AP68" s="29">
        <v>6075.87</v>
      </c>
      <c r="AQ68" s="29">
        <v>47435.82</v>
      </c>
      <c r="AR68" s="29">
        <v>1204.36</v>
      </c>
      <c r="AS68" s="29">
        <v>3533.47</v>
      </c>
      <c r="AT68" s="29">
        <v>3690.53</v>
      </c>
      <c r="AU68" s="29">
        <v>9475.97</v>
      </c>
      <c r="AV68" s="29">
        <v>0</v>
      </c>
      <c r="AW68" s="29">
        <v>30000</v>
      </c>
      <c r="AX68" s="29">
        <v>222.98</v>
      </c>
      <c r="AY68" s="29">
        <v>1612.38</v>
      </c>
      <c r="AZ68" s="29">
        <v>958</v>
      </c>
      <c r="BA68" s="29">
        <v>2814</v>
      </c>
    </row>
    <row r="69" spans="1:53" s="27" customFormat="1" ht="9" customHeight="1">
      <c r="A69" s="26">
        <v>62</v>
      </c>
      <c r="B69" s="49" t="s">
        <v>175</v>
      </c>
      <c r="C69" s="33"/>
      <c r="D69" s="28" t="s">
        <v>176</v>
      </c>
      <c r="E69" s="29">
        <v>332057.92</v>
      </c>
      <c r="F69" s="29">
        <v>46113.02</v>
      </c>
      <c r="G69" s="29">
        <v>285944.9</v>
      </c>
      <c r="H69" s="29">
        <v>30187.08</v>
      </c>
      <c r="I69" s="29">
        <v>15212.22</v>
      </c>
      <c r="J69" s="29">
        <v>14974.86</v>
      </c>
      <c r="K69" s="29">
        <v>769829.31</v>
      </c>
      <c r="L69" s="29">
        <v>2.628</v>
      </c>
      <c r="M69" s="29">
        <v>0</v>
      </c>
      <c r="N69" s="29">
        <v>0</v>
      </c>
      <c r="O69" s="29">
        <v>0</v>
      </c>
      <c r="P69" s="29">
        <v>28638372.4</v>
      </c>
      <c r="Q69" s="29">
        <v>4494484.41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1640432.26</v>
      </c>
      <c r="Y69" s="29">
        <v>1820211.38</v>
      </c>
      <c r="Z69" s="29">
        <v>1033840.77</v>
      </c>
      <c r="AA69" s="29">
        <v>0</v>
      </c>
      <c r="AB69" s="29">
        <v>0</v>
      </c>
      <c r="AC69" s="29">
        <v>0</v>
      </c>
      <c r="AD69" s="29">
        <v>-79939.75</v>
      </c>
      <c r="AE69" s="29">
        <v>769829.31</v>
      </c>
      <c r="AF69" s="29">
        <v>268157.18</v>
      </c>
      <c r="AG69" s="29">
        <v>715469.74</v>
      </c>
      <c r="AH69" s="29">
        <v>220689.14</v>
      </c>
      <c r="AI69" s="29">
        <v>555662.62</v>
      </c>
      <c r="AJ69" s="29">
        <v>0</v>
      </c>
      <c r="AK69" s="29">
        <v>303.14</v>
      </c>
      <c r="AL69" s="29">
        <v>-568786.07</v>
      </c>
      <c r="AM69" s="29">
        <v>-501606.19</v>
      </c>
      <c r="AN69" s="29">
        <v>0</v>
      </c>
      <c r="AO69" s="29">
        <v>0</v>
      </c>
      <c r="AP69" s="29">
        <v>10038.62</v>
      </c>
      <c r="AQ69" s="29">
        <v>46113.02</v>
      </c>
      <c r="AR69" s="29">
        <v>5124.26</v>
      </c>
      <c r="AS69" s="29">
        <v>15212.22</v>
      </c>
      <c r="AT69" s="29">
        <v>2914.36</v>
      </c>
      <c r="AU69" s="29">
        <v>10888.9</v>
      </c>
      <c r="AV69" s="29">
        <v>0</v>
      </c>
      <c r="AW69" s="29">
        <v>6250</v>
      </c>
      <c r="AX69" s="29">
        <v>0</v>
      </c>
      <c r="AY69" s="29">
        <v>6791.9</v>
      </c>
      <c r="AZ69" s="29">
        <v>2000</v>
      </c>
      <c r="BA69" s="29">
        <v>6970</v>
      </c>
    </row>
    <row r="70" spans="1:53" s="27" customFormat="1" ht="9" customHeight="1">
      <c r="A70" s="26">
        <v>63</v>
      </c>
      <c r="B70" s="49" t="s">
        <v>177</v>
      </c>
      <c r="C70" s="33"/>
      <c r="D70" s="28" t="s">
        <v>178</v>
      </c>
      <c r="E70" s="29">
        <v>99989.89</v>
      </c>
      <c r="F70" s="29">
        <v>10526.81</v>
      </c>
      <c r="G70" s="29">
        <v>89463.08</v>
      </c>
      <c r="H70" s="29">
        <v>9089.99</v>
      </c>
      <c r="I70" s="29">
        <v>4645.49</v>
      </c>
      <c r="J70" s="29">
        <v>4444.5</v>
      </c>
      <c r="K70" s="29">
        <v>-41879.02</v>
      </c>
      <c r="L70" s="29">
        <v>-0.47</v>
      </c>
      <c r="M70" s="29">
        <v>0</v>
      </c>
      <c r="N70" s="29">
        <v>0</v>
      </c>
      <c r="O70" s="29">
        <v>0</v>
      </c>
      <c r="P70" s="29">
        <v>8691181.31</v>
      </c>
      <c r="Q70" s="29">
        <v>1157373.85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422427.41</v>
      </c>
      <c r="Y70" s="29">
        <v>468722.3</v>
      </c>
      <c r="Z70" s="29">
        <v>266224.14</v>
      </c>
      <c r="AA70" s="29">
        <v>0</v>
      </c>
      <c r="AB70" s="29">
        <v>0</v>
      </c>
      <c r="AC70" s="29">
        <v>0</v>
      </c>
      <c r="AD70" s="29">
        <v>-226935.05</v>
      </c>
      <c r="AE70" s="29">
        <v>-41879.02</v>
      </c>
      <c r="AF70" s="29">
        <v>-70707.38</v>
      </c>
      <c r="AG70" s="29">
        <v>-27807.79</v>
      </c>
      <c r="AH70" s="29">
        <v>54035.48</v>
      </c>
      <c r="AI70" s="29">
        <v>162114.39</v>
      </c>
      <c r="AJ70" s="29">
        <v>0</v>
      </c>
      <c r="AK70" s="29">
        <v>0</v>
      </c>
      <c r="AL70" s="29">
        <v>-210263.15</v>
      </c>
      <c r="AM70" s="29">
        <v>-176185.62</v>
      </c>
      <c r="AN70" s="29">
        <v>0</v>
      </c>
      <c r="AO70" s="29">
        <v>0</v>
      </c>
      <c r="AP70" s="29">
        <v>2260.78</v>
      </c>
      <c r="AQ70" s="29">
        <v>10526.81</v>
      </c>
      <c r="AR70" s="29">
        <v>1532.3</v>
      </c>
      <c r="AS70" s="29">
        <v>4645.49</v>
      </c>
      <c r="AT70" s="29">
        <v>496.1</v>
      </c>
      <c r="AU70" s="29">
        <v>3704.02</v>
      </c>
      <c r="AV70" s="29">
        <v>0</v>
      </c>
      <c r="AW70" s="29">
        <v>0</v>
      </c>
      <c r="AX70" s="29">
        <v>172.38</v>
      </c>
      <c r="AY70" s="29">
        <v>1921.3</v>
      </c>
      <c r="AZ70" s="29">
        <v>60</v>
      </c>
      <c r="BA70" s="29">
        <v>256</v>
      </c>
    </row>
    <row r="71" spans="1:53" s="12" customFormat="1" ht="9">
      <c r="A71" s="23"/>
      <c r="B71" s="24" t="s">
        <v>45</v>
      </c>
      <c r="C71" s="25"/>
      <c r="D71" s="25"/>
      <c r="E71" s="30">
        <f aca="true" t="shared" si="0" ref="E71:AJ71">SUM(E8:E70)</f>
        <v>3254713050.52</v>
      </c>
      <c r="F71" s="30">
        <f t="shared" si="0"/>
        <v>215390473.02999994</v>
      </c>
      <c r="G71" s="30">
        <f t="shared" si="0"/>
        <v>3039322577.49</v>
      </c>
      <c r="H71" s="30">
        <f t="shared" si="0"/>
        <v>296109557.16999984</v>
      </c>
      <c r="I71" s="30">
        <f t="shared" si="0"/>
        <v>146937990.29000002</v>
      </c>
      <c r="J71" s="30">
        <f t="shared" si="0"/>
        <v>149171566.88</v>
      </c>
      <c r="K71" s="30">
        <f t="shared" si="0"/>
        <v>11914382506.199995</v>
      </c>
      <c r="L71" s="30">
        <f t="shared" si="0"/>
        <v>163.6490999999999</v>
      </c>
      <c r="M71" s="30">
        <f t="shared" si="0"/>
        <v>0</v>
      </c>
      <c r="N71" s="30">
        <f t="shared" si="0"/>
        <v>0</v>
      </c>
      <c r="O71" s="30">
        <f t="shared" si="0"/>
        <v>0</v>
      </c>
      <c r="P71" s="30">
        <f t="shared" si="0"/>
        <v>274127621817.80005</v>
      </c>
      <c r="Q71" s="30">
        <f t="shared" si="0"/>
        <v>63793361663.46</v>
      </c>
      <c r="R71" s="30">
        <f t="shared" si="0"/>
        <v>0</v>
      </c>
      <c r="S71" s="30">
        <f t="shared" si="0"/>
        <v>0</v>
      </c>
      <c r="T71" s="30">
        <f t="shared" si="0"/>
        <v>0</v>
      </c>
      <c r="U71" s="30">
        <f t="shared" si="0"/>
        <v>0</v>
      </c>
      <c r="V71" s="30">
        <f t="shared" si="0"/>
        <v>0</v>
      </c>
      <c r="W71" s="30">
        <f t="shared" si="0"/>
        <v>0</v>
      </c>
      <c r="X71" s="30">
        <f t="shared" si="0"/>
        <v>23283802752.95</v>
      </c>
      <c r="Y71" s="30">
        <f t="shared" si="0"/>
        <v>25835533603.489994</v>
      </c>
      <c r="Z71" s="30">
        <f t="shared" si="0"/>
        <v>14674025307.020002</v>
      </c>
      <c r="AA71" s="30">
        <f t="shared" si="0"/>
        <v>0</v>
      </c>
      <c r="AB71" s="30">
        <f t="shared" si="0"/>
        <v>0</v>
      </c>
      <c r="AC71" s="30">
        <f t="shared" si="0"/>
        <v>0</v>
      </c>
      <c r="AD71" s="30">
        <f t="shared" si="0"/>
        <v>3963893910.94</v>
      </c>
      <c r="AE71" s="30">
        <f t="shared" si="0"/>
        <v>11914382506.199995</v>
      </c>
      <c r="AF71" s="30">
        <f t="shared" si="0"/>
        <v>20168225.680000003</v>
      </c>
      <c r="AG71" s="30">
        <f t="shared" si="0"/>
        <v>40023770.03000001</v>
      </c>
      <c r="AH71" s="30">
        <f t="shared" si="0"/>
        <v>2214712202.37</v>
      </c>
      <c r="AI71" s="30">
        <f t="shared" si="0"/>
        <v>5398448992.830001</v>
      </c>
      <c r="AJ71" s="30">
        <f t="shared" si="0"/>
        <v>30057710.27</v>
      </c>
      <c r="AK71" s="30">
        <f aca="true" t="shared" si="1" ref="AK71:BA71">SUM(AK8:AK70)</f>
        <v>70817615.71999998</v>
      </c>
      <c r="AL71" s="30">
        <f t="shared" si="1"/>
        <v>1699540322.0199995</v>
      </c>
      <c r="AM71" s="30">
        <f t="shared" si="1"/>
        <v>6394965695.590001</v>
      </c>
      <c r="AN71" s="30">
        <f t="shared" si="1"/>
        <v>-584549.4</v>
      </c>
      <c r="AO71" s="30">
        <f t="shared" si="1"/>
        <v>10126432.03</v>
      </c>
      <c r="AP71" s="30">
        <f t="shared" si="1"/>
        <v>72025100.54000002</v>
      </c>
      <c r="AQ71" s="30">
        <f t="shared" si="1"/>
        <v>215390473.02999994</v>
      </c>
      <c r="AR71" s="30">
        <f t="shared" si="1"/>
        <v>49432754.12000003</v>
      </c>
      <c r="AS71" s="30">
        <f t="shared" si="1"/>
        <v>146937990.29000002</v>
      </c>
      <c r="AT71" s="30">
        <f t="shared" si="1"/>
        <v>21899096.379999995</v>
      </c>
      <c r="AU71" s="30">
        <f t="shared" si="1"/>
        <v>61099938.999999985</v>
      </c>
      <c r="AV71" s="30">
        <f t="shared" si="1"/>
        <v>192030</v>
      </c>
      <c r="AW71" s="30">
        <f t="shared" si="1"/>
        <v>3301836.94</v>
      </c>
      <c r="AX71" s="30">
        <f t="shared" si="1"/>
        <v>452450.68999999994</v>
      </c>
      <c r="AY71" s="30">
        <f t="shared" si="1"/>
        <v>3891432.2199999997</v>
      </c>
      <c r="AZ71" s="30">
        <f t="shared" si="1"/>
        <v>48769.35</v>
      </c>
      <c r="BA71" s="30">
        <f t="shared" si="1"/>
        <v>159274.58</v>
      </c>
    </row>
    <row r="72" spans="1:53" s="17" customFormat="1" ht="9">
      <c r="A72" s="18"/>
      <c r="B72" s="19" t="s">
        <v>47</v>
      </c>
      <c r="C72" s="20"/>
      <c r="D72" s="20" t="e">
        <f aca="true" t="shared" si="2" ref="D72:AI72">D71-D23</f>
        <v>#VALUE!</v>
      </c>
      <c r="E72" s="30">
        <f t="shared" si="2"/>
        <v>106603480.36999989</v>
      </c>
      <c r="F72" s="30">
        <f t="shared" si="2"/>
        <v>15790823.179999948</v>
      </c>
      <c r="G72" s="30">
        <f t="shared" si="2"/>
        <v>90812657.18999958</v>
      </c>
      <c r="H72" s="30">
        <f t="shared" si="2"/>
        <v>9917778.059999824</v>
      </c>
      <c r="I72" s="30">
        <f t="shared" si="2"/>
        <v>4979605.400000036</v>
      </c>
      <c r="J72" s="30">
        <f t="shared" si="2"/>
        <v>4938172.659999967</v>
      </c>
      <c r="K72" s="30">
        <f t="shared" si="2"/>
        <v>193147364.70999527</v>
      </c>
      <c r="L72" s="30">
        <f t="shared" si="2"/>
        <v>159.3690999999999</v>
      </c>
      <c r="M72" s="30">
        <f t="shared" si="2"/>
        <v>0</v>
      </c>
      <c r="N72" s="30">
        <f t="shared" si="2"/>
        <v>0</v>
      </c>
      <c r="O72" s="30">
        <f t="shared" si="2"/>
        <v>0</v>
      </c>
      <c r="P72" s="30">
        <f t="shared" si="2"/>
        <v>9309287527.870056</v>
      </c>
      <c r="Q72" s="30">
        <f t="shared" si="2"/>
        <v>1765888929</v>
      </c>
      <c r="R72" s="30">
        <f t="shared" si="2"/>
        <v>0</v>
      </c>
      <c r="S72" s="30">
        <f t="shared" si="2"/>
        <v>0</v>
      </c>
      <c r="T72" s="30">
        <f t="shared" si="2"/>
        <v>0</v>
      </c>
      <c r="U72" s="30">
        <f t="shared" si="2"/>
        <v>0</v>
      </c>
      <c r="V72" s="30">
        <f t="shared" si="2"/>
        <v>0</v>
      </c>
      <c r="W72" s="30">
        <f t="shared" si="2"/>
        <v>0</v>
      </c>
      <c r="X72" s="30">
        <f t="shared" si="2"/>
        <v>644528026.6800003</v>
      </c>
      <c r="Y72" s="30">
        <f t="shared" si="2"/>
        <v>715163483.7999954</v>
      </c>
      <c r="Z72" s="30">
        <f t="shared" si="2"/>
        <v>406197418.52000237</v>
      </c>
      <c r="AA72" s="30">
        <f t="shared" si="2"/>
        <v>0</v>
      </c>
      <c r="AB72" s="30">
        <f t="shared" si="2"/>
        <v>0</v>
      </c>
      <c r="AC72" s="30">
        <f t="shared" si="2"/>
        <v>0</v>
      </c>
      <c r="AD72" s="30">
        <f t="shared" si="2"/>
        <v>-54643591.88999987</v>
      </c>
      <c r="AE72" s="30">
        <f t="shared" si="2"/>
        <v>193147364.70999527</v>
      </c>
      <c r="AF72" s="30">
        <f t="shared" si="2"/>
        <v>7056159.2600000035</v>
      </c>
      <c r="AG72" s="30">
        <f t="shared" si="2"/>
        <v>37757429.73000001</v>
      </c>
      <c r="AH72" s="30">
        <f t="shared" si="2"/>
        <v>62843317.630000114</v>
      </c>
      <c r="AI72" s="30">
        <f t="shared" si="2"/>
        <v>173383326.31000042</v>
      </c>
      <c r="AJ72" s="30">
        <f aca="true" t="shared" si="3" ref="AJ72:BA72">AJ71-AJ23</f>
        <v>15811689.91</v>
      </c>
      <c r="AK72" s="30">
        <f t="shared" si="3"/>
        <v>33426040.509999983</v>
      </c>
      <c r="AL72" s="30">
        <f t="shared" si="3"/>
        <v>-140354758.69000053</v>
      </c>
      <c r="AM72" s="30">
        <f t="shared" si="3"/>
        <v>-51420467.26999855</v>
      </c>
      <c r="AN72" s="30">
        <f t="shared" si="3"/>
        <v>0</v>
      </c>
      <c r="AO72" s="30">
        <f t="shared" si="3"/>
        <v>1035.429999999702</v>
      </c>
      <c r="AP72" s="30">
        <f t="shared" si="3"/>
        <v>4143426.1400000155</v>
      </c>
      <c r="AQ72" s="30">
        <f t="shared" si="3"/>
        <v>15790823.179999948</v>
      </c>
      <c r="AR72" s="30">
        <f t="shared" si="3"/>
        <v>1676412.840000026</v>
      </c>
      <c r="AS72" s="30">
        <f t="shared" si="3"/>
        <v>4979605.400000036</v>
      </c>
      <c r="AT72" s="30">
        <f t="shared" si="3"/>
        <v>1774335.6599999964</v>
      </c>
      <c r="AU72" s="30">
        <f t="shared" si="3"/>
        <v>6378214.829999983</v>
      </c>
      <c r="AV72" s="30">
        <f t="shared" si="3"/>
        <v>192030</v>
      </c>
      <c r="AW72" s="30">
        <f t="shared" si="3"/>
        <v>1909926.05</v>
      </c>
      <c r="AX72" s="30">
        <f t="shared" si="3"/>
        <v>452450.68999999994</v>
      </c>
      <c r="AY72" s="30">
        <f t="shared" si="3"/>
        <v>2391432.2199999997</v>
      </c>
      <c r="AZ72" s="30">
        <f t="shared" si="3"/>
        <v>48196.95</v>
      </c>
      <c r="BA72" s="30">
        <f t="shared" si="3"/>
        <v>131644.68</v>
      </c>
    </row>
    <row r="73" spans="6:31" ht="12">
      <c r="F73" s="11"/>
      <c r="G73" s="13"/>
      <c r="AE73" s="15"/>
    </row>
    <row r="74" ht="12">
      <c r="G74" s="11"/>
    </row>
    <row r="75" ht="12">
      <c r="E75" s="8"/>
    </row>
    <row r="76" ht="12">
      <c r="F76" s="11"/>
    </row>
  </sheetData>
  <mergeCells count="27">
    <mergeCell ref="P5:P6"/>
    <mergeCell ref="Q5:AC5"/>
    <mergeCell ref="P4:AC4"/>
    <mergeCell ref="E5:G5"/>
    <mergeCell ref="H5:J5"/>
    <mergeCell ref="K5:L5"/>
    <mergeCell ref="M5:O5"/>
    <mergeCell ref="AP4:BA4"/>
    <mergeCell ref="AP5:AQ5"/>
    <mergeCell ref="AR5:AS5"/>
    <mergeCell ref="AT5:AU5"/>
    <mergeCell ref="AV5:AW5"/>
    <mergeCell ref="AX5:AY5"/>
    <mergeCell ref="AZ5:BA5"/>
    <mergeCell ref="AD4:AO4"/>
    <mergeCell ref="AD5:AE5"/>
    <mergeCell ref="AF5:AG5"/>
    <mergeCell ref="AH5:AI5"/>
    <mergeCell ref="AJ5:AK5"/>
    <mergeCell ref="AL5:AM5"/>
    <mergeCell ref="AN5:AO5"/>
    <mergeCell ref="E1:N1"/>
    <mergeCell ref="D4:D6"/>
    <mergeCell ref="B4:B6"/>
    <mergeCell ref="A4:A6"/>
    <mergeCell ref="E4:O4"/>
    <mergeCell ref="C4:C6"/>
  </mergeCells>
  <printOptions/>
  <pageMargins left="0.15748031496062992" right="0.17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22009</cp:lastModifiedBy>
  <cp:lastPrinted>2007-11-16T10:24:35Z</cp:lastPrinted>
  <dcterms:created xsi:type="dcterms:W3CDTF">2004-04-14T14:07:04Z</dcterms:created>
  <dcterms:modified xsi:type="dcterms:W3CDTF">2007-11-16T10:24:43Z</dcterms:modified>
  <cp:category/>
  <cp:version/>
  <cp:contentType/>
  <cp:contentStatus/>
</cp:coreProperties>
</file>