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9170" windowHeight="6255" tabRatio="726" activeTab="0"/>
  </bookViews>
  <sheets>
    <sheet name="I кв. 2008" sheetId="1" r:id="rId1"/>
  </sheets>
  <definedNames>
    <definedName name="Data">'I кв. 2008'!#REF!</definedName>
    <definedName name="Delete1">'I кв. 2008'!#REF!</definedName>
    <definedName name="Delete2">'I кв. 2008'!#REF!</definedName>
    <definedName name="Title">'I кв. 2008'!$I$2</definedName>
    <definedName name="Total">'I кв. 2008'!$71:$71</definedName>
    <definedName name="WOGUK">'I кв. 2008'!$72:$72</definedName>
    <definedName name="_xlnm.Print_Titles" localSheetId="0">'I кв. 2008'!$A:$D,'I кв. 2008'!$2:$7</definedName>
    <definedName name="_xlnm.Print_Area" localSheetId="0">'I кв. 2008'!$A$1:$BA$75</definedName>
  </definedNames>
  <calcPr fullCalcOnLoad="1"/>
</workbook>
</file>

<file path=xl/sharedStrings.xml><?xml version="1.0" encoding="utf-8"?>
<sst xmlns="http://schemas.openxmlformats.org/spreadsheetml/2006/main" count="268" uniqueCount="178">
  <si>
    <t>за квартал</t>
  </si>
  <si>
    <t>№ п/п</t>
  </si>
  <si>
    <t>с начала года</t>
  </si>
  <si>
    <t>всего</t>
  </si>
  <si>
    <t>финансовый результат от реализации активов</t>
  </si>
  <si>
    <t>дивиденды, проценты по ц/б</t>
  </si>
  <si>
    <t>финансовый результат от переоценки активов</t>
  </si>
  <si>
    <t>другие виды доходов</t>
  </si>
  <si>
    <t>проценты по депозитам, средствам на счетах</t>
  </si>
  <si>
    <t>номер договора ДУ</t>
  </si>
  <si>
    <t>вознаграждение</t>
  </si>
  <si>
    <t>оплата услуг спец.депозитария</t>
  </si>
  <si>
    <t>оплата услуг проф.участников рынка ц/б</t>
  </si>
  <si>
    <t>оплата услуг аудитора</t>
  </si>
  <si>
    <t>расходы на обязательное страхование</t>
  </si>
  <si>
    <t>оплата прочих услуг</t>
  </si>
  <si>
    <t>расходы по инвестированию</t>
  </si>
  <si>
    <t>сумма вновь переданных СПН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</si>
  <si>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</si>
  <si>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</si>
  <si>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</si>
  <si>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</si>
  <si>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</si>
  <si>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</si>
  <si>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</si>
  <si>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</si>
  <si>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</si>
  <si>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</si>
  <si>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</si>
  <si>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</si>
  <si>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предельные</t>
  </si>
  <si>
    <t>фактические</t>
  </si>
  <si>
    <t>экономия/ перерасход</t>
  </si>
  <si>
    <t>предельная</t>
  </si>
  <si>
    <t>фактическая</t>
  </si>
  <si>
    <t>доход</t>
  </si>
  <si>
    <t>сумма</t>
  </si>
  <si>
    <t>отношение к средней СЧА</t>
  </si>
  <si>
    <t>отношение к сумме дохода</t>
  </si>
  <si>
    <t>руб.</t>
  </si>
  <si>
    <t xml:space="preserve"> расшифровка доходов от инвестирования </t>
  </si>
  <si>
    <t>расшифровка расходов по инвестированию</t>
  </si>
  <si>
    <t>%</t>
  </si>
  <si>
    <t>показатели величин доходов, расходов и вознаграждения</t>
  </si>
  <si>
    <t>показатели, влияющие на величину расходов и вознаграждения</t>
  </si>
  <si>
    <t>ИТОГО</t>
  </si>
  <si>
    <t>в т.ч. без ГУК</t>
  </si>
  <si>
    <t>средняя СЧА без учета вновь переданных</t>
  </si>
  <si>
    <t>Наименование инвестиционного портфеля</t>
  </si>
  <si>
    <t>Формализованное наименование управляющей компании</t>
  </si>
  <si>
    <t>АГАНА УК</t>
  </si>
  <si>
    <t>КОНСЕРВАТИВНЫЙ</t>
  </si>
  <si>
    <t>22-03У028</t>
  </si>
  <si>
    <t>СБАЛАНСИРОВАННЫЙ</t>
  </si>
  <si>
    <t>22-03У029</t>
  </si>
  <si>
    <t>АК БАРС КАПИТАЛ УК</t>
  </si>
  <si>
    <t>22-03У047</t>
  </si>
  <si>
    <t>АЛЕМАР УК</t>
  </si>
  <si>
    <t>22-03У050</t>
  </si>
  <si>
    <t>АЛЬФА-КАПИТАЛ УК</t>
  </si>
  <si>
    <t>22-03У017</t>
  </si>
  <si>
    <t>АЛЬЯНС РОСНО УК</t>
  </si>
  <si>
    <t>22-03У020</t>
  </si>
  <si>
    <t>22-03У021</t>
  </si>
  <si>
    <t>АНАЛИТИЧЕСКИЙ ЦЕНТР УК</t>
  </si>
  <si>
    <t>22-03У010</t>
  </si>
  <si>
    <t>АТОН-МЕНЕДЖМЕНТ УК</t>
  </si>
  <si>
    <t>22-03У025</t>
  </si>
  <si>
    <t>БАЗИС-ИНВЕСТ УК</t>
  </si>
  <si>
    <t>22-03У060</t>
  </si>
  <si>
    <t>БИНБАНКА УК</t>
  </si>
  <si>
    <t>22-03У035</t>
  </si>
  <si>
    <t>БКС УК</t>
  </si>
  <si>
    <t>ДОХОДНЫЙ</t>
  </si>
  <si>
    <t>22-03У056</t>
  </si>
  <si>
    <t>22-03У057</t>
  </si>
  <si>
    <t>ВИКА УК</t>
  </si>
  <si>
    <t>22-03У039</t>
  </si>
  <si>
    <t>ВТБ УПРАВЛЕНИЕ АКТИВАМИ УК</t>
  </si>
  <si>
    <t>22-03У007</t>
  </si>
  <si>
    <t>ВЭБ УК</t>
  </si>
  <si>
    <t>22-03Г065</t>
  </si>
  <si>
    <t>ДВОРЦОВАЯ ПЛОЩАДЬ УК</t>
  </si>
  <si>
    <t>22-03У046</t>
  </si>
  <si>
    <t>ДОВЕРИЕ КАПИТАЛ УК</t>
  </si>
  <si>
    <t>22-03У030</t>
  </si>
  <si>
    <t>АКТУАЛЬНЫЙ</t>
  </si>
  <si>
    <t>22-03У031</t>
  </si>
  <si>
    <t>ПЕРСПЕКТИВНЫЙ</t>
  </si>
  <si>
    <t>22-03У032</t>
  </si>
  <si>
    <t>ДОСТОЯНИЕ УК</t>
  </si>
  <si>
    <t>22-03У052</t>
  </si>
  <si>
    <t>ЕРМАК УК</t>
  </si>
  <si>
    <t>22-03У016</t>
  </si>
  <si>
    <t>ЗОЛОТОЕ СЕЧЕНИЕ УК</t>
  </si>
  <si>
    <t>22-03У006</t>
  </si>
  <si>
    <t>ИНВЕСТ ОФГ УК</t>
  </si>
  <si>
    <t>22-03У043</t>
  </si>
  <si>
    <t>ИНГОССТРАХ-ИНВЕСТИЦИИ УК</t>
  </si>
  <si>
    <t>22-03У033</t>
  </si>
  <si>
    <t>ИНТЕРФИН КАПИТАЛ УК</t>
  </si>
  <si>
    <t>22-03У058</t>
  </si>
  <si>
    <t>ИНТЕРФИНАНС УК</t>
  </si>
  <si>
    <t>22-03У018</t>
  </si>
  <si>
    <t>КАПИТАЛЪ УК</t>
  </si>
  <si>
    <t>22-03У019</t>
  </si>
  <si>
    <t>КИТ ФОРТИС ИНВЕСТМЕНТС УК</t>
  </si>
  <si>
    <t>22-03У059</t>
  </si>
  <si>
    <t>ЛИДЕР УК</t>
  </si>
  <si>
    <t>22-03У036</t>
  </si>
  <si>
    <t>МДМ УК</t>
  </si>
  <si>
    <t>22-03У044</t>
  </si>
  <si>
    <t>МЕТАЛЛИНВЕСТТРАСТ УК</t>
  </si>
  <si>
    <t>22-03У034</t>
  </si>
  <si>
    <t>МЕТРОПОЛЬ УК</t>
  </si>
  <si>
    <t>22-03У027</t>
  </si>
  <si>
    <t>МИР УК</t>
  </si>
  <si>
    <t>22-03У045</t>
  </si>
  <si>
    <t>МОНОМАХ УК</t>
  </si>
  <si>
    <t>22-03У011</t>
  </si>
  <si>
    <t>НАЦИОНАЛЬНАЯ УК</t>
  </si>
  <si>
    <t>22-03У002</t>
  </si>
  <si>
    <t>ОТКРЫТИЕ УК</t>
  </si>
  <si>
    <t>22-03У062</t>
  </si>
  <si>
    <t>ПАЛЛАДА УК</t>
  </si>
  <si>
    <t>22-03У037</t>
  </si>
  <si>
    <t>ПЕНСИОННАЯ СБЕРЕГАТЕЛЬНАЯ УК</t>
  </si>
  <si>
    <t>22-03У038</t>
  </si>
  <si>
    <t>ПЕНСИОННЫЙ РЕЗЕРВ УК</t>
  </si>
  <si>
    <t>22-03У048</t>
  </si>
  <si>
    <t>ПИОГЛОБАЛ УК</t>
  </si>
  <si>
    <t>22-03У053</t>
  </si>
  <si>
    <t>ПОРТФЕЛЬНЫЕ ИНВЕСТИЦИИ УК</t>
  </si>
  <si>
    <t>22-03У042</t>
  </si>
  <si>
    <t>ПРОМСВЯЗЬ УК</t>
  </si>
  <si>
    <t>22-03У061</t>
  </si>
  <si>
    <t>ПРОМЫШЛЕННЫЕ ТРАДИЦИИ УК</t>
  </si>
  <si>
    <t>22-03У012</t>
  </si>
  <si>
    <t>ПСБ УК</t>
  </si>
  <si>
    <t>22-03У055</t>
  </si>
  <si>
    <t>РЕГИОН ЭСМ УК</t>
  </si>
  <si>
    <t>22-03У023</t>
  </si>
  <si>
    <t>РЕГИОНГАЗФИНАНС УК</t>
  </si>
  <si>
    <t>22-03У003</t>
  </si>
  <si>
    <t>РН-ТРАСТ УК</t>
  </si>
  <si>
    <t>22-03У005</t>
  </si>
  <si>
    <t>РОСБАНК УК</t>
  </si>
  <si>
    <t>22-03У041</t>
  </si>
  <si>
    <t>РТК НПФ УК</t>
  </si>
  <si>
    <t>22-03У051</t>
  </si>
  <si>
    <t>РФЦ-КАПИТАЛ УК</t>
  </si>
  <si>
    <t>22-03У024</t>
  </si>
  <si>
    <t>СОЛИД МЕНЕДЖМЕНТ УК</t>
  </si>
  <si>
    <t>22-03У004</t>
  </si>
  <si>
    <t>ТРИНФИКО УК</t>
  </si>
  <si>
    <t>22-03У013</t>
  </si>
  <si>
    <t>ДОЛГОСРОЧНОГО РОСТА</t>
  </si>
  <si>
    <t>22-03У014</t>
  </si>
  <si>
    <t>КОНСЕРВАТИВНОГО СОХРАНЕНИЯ КАПИТАЛА</t>
  </si>
  <si>
    <t>22-03У015</t>
  </si>
  <si>
    <t>ТРОЙКА ДИАЛОГ УК</t>
  </si>
  <si>
    <t>22-03У022</t>
  </si>
  <si>
    <t>УМ УК</t>
  </si>
  <si>
    <t>22-03У040</t>
  </si>
  <si>
    <t>УРАЛСИБ-УПРАВЛЕНИЕ КАПИТАЛОМ УК</t>
  </si>
  <si>
    <t>22-03У009</t>
  </si>
  <si>
    <t>УРАЛСИБ УК</t>
  </si>
  <si>
    <t>22-03У008</t>
  </si>
  <si>
    <t>УРАЛСИБ ЭССЕТ МЕНЕДЖМЕНТ УК</t>
  </si>
  <si>
    <t>22-03У054</t>
  </si>
  <si>
    <t>ФИНАМ МЕНЕДЖМЕНТ УК</t>
  </si>
  <si>
    <t>22-03У063</t>
  </si>
  <si>
    <t>ЦЕНТРАЛЬНАЯ УК</t>
  </si>
  <si>
    <t>22-03У049</t>
  </si>
  <si>
    <t>ЯМАЛ УК</t>
  </si>
  <si>
    <t>22-03У026</t>
  </si>
  <si>
    <t>Данные отчетов управляющих компаний о доходах от инвестирования средств пенсионных накоплений за 3 месяца 2008 года</t>
  </si>
  <si>
    <t>рублей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</si>
</sst>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000"/>
    <numFmt numFmtId="165" formatCode="#,##0.0000000000000000"/>
    <numFmt numFmtId="166" formatCode="#,##0.00_ ;[Red]\-#,##0.00\ "/>
    <numFmt numFmtId="167" formatCode="0.00_ ;[Red]\-0.00\ "/>
  </numFmts>
  <fonts count="10">
    <font>
      <sz val="10"/>
      <name val="Arial Cyr"/>
      <family val="0"/>
    </font>
    <font>
      <sz val="9"/>
      <name val="Arial Cyr"/>
      <family val="2"/>
    </font>
    <font>
      <sz val="8"/>
      <name val="Arial Cyr"/>
      <family val="2"/>
    </font>
    <font>
      <b/>
      <sz val="8"/>
      <name val="Arial Cyr"/>
      <family val="2"/>
    </font>
    <font>
      <sz val="7"/>
      <name val="Arial Cyr"/>
      <family val="2"/>
    </font>
    <font>
      <b/>
      <sz val="7"/>
      <name val="Arial Cyr"/>
      <family val="2"/>
    </font>
    <font>
      <sz val="6"/>
      <name val="Arial Cyr"/>
      <family val="2"/>
    </font>
    <font>
      <b/>
      <sz val="9"/>
      <name val="Arial Cyr"/>
      <family val="2"/>
    </font>
    <font>
      <sz val="5"/>
      <name val="Arial Cyr"/>
      <family val="2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4" fontId="1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4" fontId="4" fillId="0" borderId="0" xfId="0" applyNumberFormat="1" applyFont="1" applyAlignment="1">
      <alignment/>
    </xf>
    <xf numFmtId="0" fontId="7" fillId="0" borderId="0" xfId="0" applyFont="1" applyAlignment="1">
      <alignment/>
    </xf>
    <xf numFmtId="165" fontId="8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166" fontId="5" fillId="0" borderId="0" xfId="0" applyNumberFormat="1" applyFont="1" applyAlignment="1">
      <alignment/>
    </xf>
    <xf numFmtId="0" fontId="6" fillId="0" borderId="0" xfId="0" applyFont="1" applyAlignment="1">
      <alignment vertical="top" wrapText="1"/>
    </xf>
    <xf numFmtId="0" fontId="7" fillId="0" borderId="0" xfId="0" applyFont="1" applyAlignment="1">
      <alignment horizontal="right"/>
    </xf>
    <xf numFmtId="0" fontId="3" fillId="0" borderId="0" xfId="0" applyFont="1" applyAlignment="1">
      <alignment/>
    </xf>
    <xf numFmtId="0" fontId="4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vertical="top" wrapText="1"/>
    </xf>
    <xf numFmtId="166" fontId="6" fillId="0" borderId="1" xfId="0" applyNumberFormat="1" applyFont="1" applyFill="1" applyBorder="1" applyAlignment="1">
      <alignment vertical="top" wrapText="1"/>
    </xf>
    <xf numFmtId="0" fontId="5" fillId="0" borderId="3" xfId="0" applyFont="1" applyFill="1" applyBorder="1" applyAlignment="1">
      <alignment horizontal="center"/>
    </xf>
    <xf numFmtId="0" fontId="5" fillId="0" borderId="4" xfId="0" applyFont="1" applyFill="1" applyBorder="1" applyAlignment="1">
      <alignment/>
    </xf>
    <xf numFmtId="0" fontId="5" fillId="0" borderId="5" xfId="0" applyFont="1" applyFill="1" applyBorder="1" applyAlignment="1">
      <alignment/>
    </xf>
    <xf numFmtId="166" fontId="5" fillId="0" borderId="1" xfId="0" applyNumberFormat="1" applyFont="1" applyFill="1" applyBorder="1" applyAlignment="1">
      <alignment/>
    </xf>
    <xf numFmtId="166" fontId="5" fillId="0" borderId="3" xfId="0" applyNumberFormat="1" applyFont="1" applyFill="1" applyBorder="1" applyAlignment="1">
      <alignment horizontal="center"/>
    </xf>
    <xf numFmtId="166" fontId="5" fillId="0" borderId="4" xfId="0" applyNumberFormat="1" applyFont="1" applyFill="1" applyBorder="1" applyAlignment="1">
      <alignment/>
    </xf>
    <xf numFmtId="166" fontId="5" fillId="0" borderId="5" xfId="0" applyNumberFormat="1" applyFont="1" applyFill="1" applyBorder="1" applyAlignment="1">
      <alignment/>
    </xf>
    <xf numFmtId="166" fontId="5" fillId="0" borderId="1" xfId="0" applyNumberFormat="1" applyFont="1" applyFill="1" applyBorder="1" applyAlignment="1">
      <alignment/>
    </xf>
    <xf numFmtId="49" fontId="9" fillId="0" borderId="0" xfId="0" applyNumberFormat="1" applyFont="1" applyAlignment="1" applyProtection="1">
      <alignment horizontal="left"/>
      <protection locked="0"/>
    </xf>
    <xf numFmtId="0" fontId="2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/>
    </xf>
    <xf numFmtId="0" fontId="5" fillId="0" borderId="3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top" wrapText="1"/>
    </xf>
    <xf numFmtId="0" fontId="4" fillId="0" borderId="7" xfId="0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BA76"/>
  <sheetViews>
    <sheetView tabSelected="1" zoomScale="115" zoomScaleNormal="115" workbookViewId="0" topLeftCell="AV4">
      <pane xSplit="4125" ySplit="2250" topLeftCell="AQ55" activePane="bottomRight" state="split"/>
      <selection pane="topLeft" activeCell="A4" sqref="A4"/>
      <selection pane="topRight" activeCell="E4" sqref="E4:O4"/>
      <selection pane="bottomLeft" activeCell="A4" sqref="A4:BA72"/>
      <selection pane="bottomRight" activeCell="AQ75" sqref="AQ75:AW75"/>
    </sheetView>
  </sheetViews>
  <sheetFormatPr defaultColWidth="9.00390625" defaultRowHeight="12.75"/>
  <cols>
    <col min="1" max="1" width="2.875" style="3" customWidth="1"/>
    <col min="2" max="2" width="21.00390625" style="1" customWidth="1"/>
    <col min="3" max="3" width="16.625" style="2" hidden="1" customWidth="1"/>
    <col min="4" max="4" width="6.125" style="2" customWidth="1"/>
    <col min="5" max="5" width="11.00390625" style="1" customWidth="1"/>
    <col min="6" max="6" width="9.375" style="1" customWidth="1"/>
    <col min="7" max="7" width="10.875" style="1" customWidth="1"/>
    <col min="8" max="8" width="10.125" style="1" customWidth="1"/>
    <col min="9" max="10" width="9.875" style="1" customWidth="1"/>
    <col min="11" max="11" width="11.625" style="1" customWidth="1"/>
    <col min="12" max="12" width="7.75390625" style="1" customWidth="1"/>
    <col min="13" max="13" width="8.875" style="1" customWidth="1"/>
    <col min="14" max="14" width="7.125" style="1" customWidth="1"/>
    <col min="15" max="15" width="6.875" style="1" customWidth="1"/>
    <col min="16" max="16" width="13.00390625" style="1" customWidth="1"/>
    <col min="17" max="17" width="11.875" style="1" customWidth="1"/>
    <col min="18" max="18" width="6.375" style="1" customWidth="1"/>
    <col min="19" max="19" width="6.25390625" style="1" customWidth="1"/>
    <col min="20" max="24" width="6.875" style="1" customWidth="1"/>
    <col min="25" max="25" width="12.75390625" style="1" customWidth="1"/>
    <col min="26" max="26" width="13.00390625" style="1" customWidth="1"/>
    <col min="27" max="28" width="6.875" style="1" customWidth="1"/>
    <col min="29" max="29" width="11.125" style="1" customWidth="1"/>
    <col min="30" max="30" width="10.625" style="1" customWidth="1"/>
    <col min="31" max="31" width="11.125" style="1" customWidth="1"/>
    <col min="32" max="32" width="9.25390625" style="1" customWidth="1"/>
    <col min="33" max="33" width="9.125" style="1" customWidth="1"/>
    <col min="34" max="35" width="10.625" style="1" customWidth="1"/>
    <col min="36" max="36" width="9.625" style="1" customWidth="1"/>
    <col min="37" max="37" width="9.375" style="1" customWidth="1"/>
    <col min="38" max="38" width="10.625" style="1" customWidth="1"/>
    <col min="39" max="39" width="10.875" style="1" customWidth="1"/>
    <col min="40" max="40" width="8.25390625" style="1" customWidth="1"/>
    <col min="41" max="41" width="7.625" style="1" customWidth="1"/>
    <col min="42" max="43" width="10.25390625" style="1" customWidth="1"/>
    <col min="44" max="53" width="9.25390625" style="1" customWidth="1"/>
    <col min="54" max="16384" width="9.125" style="1" customWidth="1"/>
  </cols>
  <sheetData>
    <row r="1" spans="1:16" s="2" customFormat="1" ht="12.75" customHeight="1">
      <c r="A1" s="3"/>
      <c r="E1" s="35" t="s">
        <v>176</v>
      </c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</row>
    <row r="2" spans="1:53" s="2" customFormat="1" ht="12" customHeight="1">
      <c r="A2" s="3"/>
      <c r="E2" s="11"/>
      <c r="H2" s="16"/>
      <c r="I2" s="11"/>
      <c r="K2" s="17"/>
      <c r="N2" s="13"/>
      <c r="P2" s="34" t="s">
        <v>177</v>
      </c>
      <c r="AC2" s="34" t="s">
        <v>177</v>
      </c>
      <c r="AO2" s="34" t="s">
        <v>177</v>
      </c>
      <c r="BA2" s="34" t="s">
        <v>177</v>
      </c>
    </row>
    <row r="3" ht="3.75" customHeight="1"/>
    <row r="4" spans="1:53" s="5" customFormat="1" ht="9.75" customHeight="1">
      <c r="A4" s="37" t="s">
        <v>1</v>
      </c>
      <c r="B4" s="37" t="s">
        <v>49</v>
      </c>
      <c r="C4" s="37" t="s">
        <v>48</v>
      </c>
      <c r="D4" s="37" t="s">
        <v>9</v>
      </c>
      <c r="E4" s="42" t="s">
        <v>43</v>
      </c>
      <c r="F4" s="43"/>
      <c r="G4" s="43"/>
      <c r="H4" s="43"/>
      <c r="I4" s="43"/>
      <c r="J4" s="43"/>
      <c r="K4" s="43"/>
      <c r="L4" s="43"/>
      <c r="M4" s="43"/>
      <c r="N4" s="43"/>
      <c r="O4" s="44"/>
      <c r="P4" s="42" t="s">
        <v>44</v>
      </c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4"/>
      <c r="AD4" s="38" t="s">
        <v>40</v>
      </c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 t="s">
        <v>41</v>
      </c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</row>
    <row r="5" spans="1:53" s="4" customFormat="1" ht="19.5" customHeight="1">
      <c r="A5" s="37"/>
      <c r="B5" s="37"/>
      <c r="C5" s="37"/>
      <c r="D5" s="37"/>
      <c r="E5" s="50" t="s">
        <v>16</v>
      </c>
      <c r="F5" s="50"/>
      <c r="G5" s="50"/>
      <c r="H5" s="50" t="s">
        <v>11</v>
      </c>
      <c r="I5" s="50"/>
      <c r="J5" s="50"/>
      <c r="K5" s="50" t="s">
        <v>35</v>
      </c>
      <c r="L5" s="50"/>
      <c r="M5" s="50" t="s">
        <v>10</v>
      </c>
      <c r="N5" s="50"/>
      <c r="O5" s="50"/>
      <c r="P5" s="45" t="s">
        <v>47</v>
      </c>
      <c r="Q5" s="47" t="s">
        <v>17</v>
      </c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9"/>
      <c r="AD5" s="39" t="s">
        <v>3</v>
      </c>
      <c r="AE5" s="40"/>
      <c r="AF5" s="41" t="s">
        <v>4</v>
      </c>
      <c r="AG5" s="41"/>
      <c r="AH5" s="41" t="s">
        <v>5</v>
      </c>
      <c r="AI5" s="41"/>
      <c r="AJ5" s="41" t="s">
        <v>8</v>
      </c>
      <c r="AK5" s="41"/>
      <c r="AL5" s="41" t="s">
        <v>6</v>
      </c>
      <c r="AM5" s="41"/>
      <c r="AN5" s="41" t="s">
        <v>7</v>
      </c>
      <c r="AO5" s="41"/>
      <c r="AP5" s="39" t="s">
        <v>3</v>
      </c>
      <c r="AQ5" s="40"/>
      <c r="AR5" s="41" t="s">
        <v>11</v>
      </c>
      <c r="AS5" s="41"/>
      <c r="AT5" s="41" t="s">
        <v>12</v>
      </c>
      <c r="AU5" s="41"/>
      <c r="AV5" s="41" t="s">
        <v>13</v>
      </c>
      <c r="AW5" s="41"/>
      <c r="AX5" s="41" t="s">
        <v>14</v>
      </c>
      <c r="AY5" s="41"/>
      <c r="AZ5" s="41" t="s">
        <v>15</v>
      </c>
      <c r="BA5" s="41"/>
    </row>
    <row r="6" spans="1:53" s="4" customFormat="1" ht="29.25" customHeight="1">
      <c r="A6" s="37"/>
      <c r="B6" s="37"/>
      <c r="C6" s="37"/>
      <c r="D6" s="37"/>
      <c r="E6" s="18" t="s">
        <v>30</v>
      </c>
      <c r="F6" s="18" t="s">
        <v>31</v>
      </c>
      <c r="G6" s="18" t="s">
        <v>32</v>
      </c>
      <c r="H6" s="18" t="s">
        <v>33</v>
      </c>
      <c r="I6" s="18" t="s">
        <v>34</v>
      </c>
      <c r="J6" s="18" t="s">
        <v>32</v>
      </c>
      <c r="K6" s="18" t="s">
        <v>36</v>
      </c>
      <c r="L6" s="18" t="s">
        <v>37</v>
      </c>
      <c r="M6" s="18" t="s">
        <v>36</v>
      </c>
      <c r="N6" s="18" t="s">
        <v>38</v>
      </c>
      <c r="O6" s="18" t="s">
        <v>37</v>
      </c>
      <c r="P6" s="46"/>
      <c r="Q6" s="19" t="s">
        <v>3</v>
      </c>
      <c r="R6" s="20" t="s">
        <v>18</v>
      </c>
      <c r="S6" s="20" t="s">
        <v>19</v>
      </c>
      <c r="T6" s="20" t="s">
        <v>20</v>
      </c>
      <c r="U6" s="20" t="s">
        <v>21</v>
      </c>
      <c r="V6" s="20" t="s">
        <v>22</v>
      </c>
      <c r="W6" s="20" t="s">
        <v>23</v>
      </c>
      <c r="X6" s="20" t="s">
        <v>24</v>
      </c>
      <c r="Y6" s="20" t="s">
        <v>25</v>
      </c>
      <c r="Z6" s="20" t="s">
        <v>26</v>
      </c>
      <c r="AA6" s="20" t="s">
        <v>27</v>
      </c>
      <c r="AB6" s="20" t="s">
        <v>28</v>
      </c>
      <c r="AC6" s="20" t="s">
        <v>29</v>
      </c>
      <c r="AD6" s="20" t="s">
        <v>0</v>
      </c>
      <c r="AE6" s="20" t="s">
        <v>2</v>
      </c>
      <c r="AF6" s="20" t="s">
        <v>0</v>
      </c>
      <c r="AG6" s="20" t="s">
        <v>2</v>
      </c>
      <c r="AH6" s="20" t="s">
        <v>0</v>
      </c>
      <c r="AI6" s="20" t="s">
        <v>2</v>
      </c>
      <c r="AJ6" s="20" t="s">
        <v>0</v>
      </c>
      <c r="AK6" s="20" t="s">
        <v>2</v>
      </c>
      <c r="AL6" s="20" t="s">
        <v>0</v>
      </c>
      <c r="AM6" s="20" t="s">
        <v>2</v>
      </c>
      <c r="AN6" s="20" t="s">
        <v>0</v>
      </c>
      <c r="AO6" s="20" t="s">
        <v>2</v>
      </c>
      <c r="AP6" s="20" t="s">
        <v>0</v>
      </c>
      <c r="AQ6" s="20" t="s">
        <v>2</v>
      </c>
      <c r="AR6" s="20" t="s">
        <v>0</v>
      </c>
      <c r="AS6" s="20" t="s">
        <v>2</v>
      </c>
      <c r="AT6" s="20" t="s">
        <v>0</v>
      </c>
      <c r="AU6" s="20" t="s">
        <v>2</v>
      </c>
      <c r="AV6" s="20" t="s">
        <v>0</v>
      </c>
      <c r="AW6" s="20" t="s">
        <v>2</v>
      </c>
      <c r="AX6" s="20" t="s">
        <v>0</v>
      </c>
      <c r="AY6" s="20" t="s">
        <v>2</v>
      </c>
      <c r="AZ6" s="20" t="s">
        <v>0</v>
      </c>
      <c r="BA6" s="20" t="s">
        <v>2</v>
      </c>
    </row>
    <row r="7" spans="1:53" s="6" customFormat="1" ht="9" customHeight="1">
      <c r="A7" s="21"/>
      <c r="B7" s="21"/>
      <c r="C7" s="21"/>
      <c r="D7" s="21"/>
      <c r="E7" s="21" t="s">
        <v>39</v>
      </c>
      <c r="F7" s="21" t="s">
        <v>39</v>
      </c>
      <c r="G7" s="21" t="s">
        <v>39</v>
      </c>
      <c r="H7" s="21" t="s">
        <v>39</v>
      </c>
      <c r="I7" s="21" t="s">
        <v>39</v>
      </c>
      <c r="J7" s="21" t="s">
        <v>39</v>
      </c>
      <c r="K7" s="21" t="s">
        <v>39</v>
      </c>
      <c r="L7" s="21" t="s">
        <v>42</v>
      </c>
      <c r="M7" s="21" t="s">
        <v>39</v>
      </c>
      <c r="N7" s="21" t="s">
        <v>42</v>
      </c>
      <c r="O7" s="21" t="s">
        <v>42</v>
      </c>
      <c r="P7" s="21" t="s">
        <v>39</v>
      </c>
      <c r="Q7" s="21" t="s">
        <v>39</v>
      </c>
      <c r="R7" s="21" t="s">
        <v>39</v>
      </c>
      <c r="S7" s="21" t="s">
        <v>39</v>
      </c>
      <c r="T7" s="21" t="s">
        <v>39</v>
      </c>
      <c r="U7" s="21" t="s">
        <v>39</v>
      </c>
      <c r="V7" s="21" t="s">
        <v>39</v>
      </c>
      <c r="W7" s="21" t="s">
        <v>39</v>
      </c>
      <c r="X7" s="21" t="s">
        <v>39</v>
      </c>
      <c r="Y7" s="21" t="s">
        <v>39</v>
      </c>
      <c r="Z7" s="21" t="s">
        <v>39</v>
      </c>
      <c r="AA7" s="21" t="s">
        <v>39</v>
      </c>
      <c r="AB7" s="21" t="s">
        <v>39</v>
      </c>
      <c r="AC7" s="21" t="s">
        <v>39</v>
      </c>
      <c r="AD7" s="21" t="s">
        <v>39</v>
      </c>
      <c r="AE7" s="21" t="s">
        <v>39</v>
      </c>
      <c r="AF7" s="21" t="s">
        <v>39</v>
      </c>
      <c r="AG7" s="21" t="s">
        <v>39</v>
      </c>
      <c r="AH7" s="21" t="s">
        <v>39</v>
      </c>
      <c r="AI7" s="21" t="s">
        <v>39</v>
      </c>
      <c r="AJ7" s="21" t="s">
        <v>39</v>
      </c>
      <c r="AK7" s="21" t="s">
        <v>39</v>
      </c>
      <c r="AL7" s="21" t="s">
        <v>39</v>
      </c>
      <c r="AM7" s="21" t="s">
        <v>39</v>
      </c>
      <c r="AN7" s="21" t="s">
        <v>39</v>
      </c>
      <c r="AO7" s="21" t="s">
        <v>39</v>
      </c>
      <c r="AP7" s="21" t="s">
        <v>39</v>
      </c>
      <c r="AQ7" s="21" t="s">
        <v>39</v>
      </c>
      <c r="AR7" s="21" t="s">
        <v>39</v>
      </c>
      <c r="AS7" s="21" t="s">
        <v>39</v>
      </c>
      <c r="AT7" s="21" t="s">
        <v>39</v>
      </c>
      <c r="AU7" s="21" t="s">
        <v>39</v>
      </c>
      <c r="AV7" s="21" t="s">
        <v>39</v>
      </c>
      <c r="AW7" s="21" t="s">
        <v>39</v>
      </c>
      <c r="AX7" s="21" t="s">
        <v>39</v>
      </c>
      <c r="AY7" s="21" t="s">
        <v>39</v>
      </c>
      <c r="AZ7" s="21" t="s">
        <v>39</v>
      </c>
      <c r="BA7" s="21" t="s">
        <v>39</v>
      </c>
    </row>
    <row r="8" spans="1:53" s="15" customFormat="1" ht="9" customHeight="1">
      <c r="A8" s="22">
        <v>1</v>
      </c>
      <c r="B8" s="23" t="s">
        <v>50</v>
      </c>
      <c r="C8" s="23" t="s">
        <v>51</v>
      </c>
      <c r="D8" s="23" t="s">
        <v>52</v>
      </c>
      <c r="E8" s="24">
        <v>17332.47</v>
      </c>
      <c r="F8" s="24">
        <v>6406.79</v>
      </c>
      <c r="G8" s="24">
        <v>10925.68</v>
      </c>
      <c r="H8" s="24">
        <v>1883.96</v>
      </c>
      <c r="I8" s="24">
        <v>293.2</v>
      </c>
      <c r="J8" s="24">
        <v>1590.76</v>
      </c>
      <c r="K8" s="24">
        <v>-88277.56</v>
      </c>
      <c r="L8" s="24">
        <v>-4.69</v>
      </c>
      <c r="M8" s="24">
        <v>0</v>
      </c>
      <c r="N8" s="24">
        <v>0</v>
      </c>
      <c r="O8" s="24">
        <v>0</v>
      </c>
      <c r="P8" s="24">
        <v>1883964.09</v>
      </c>
      <c r="Q8" s="24">
        <v>0</v>
      </c>
      <c r="R8" s="24">
        <v>0</v>
      </c>
      <c r="S8" s="24">
        <v>0</v>
      </c>
      <c r="T8" s="24">
        <v>0</v>
      </c>
      <c r="U8" s="24">
        <v>0</v>
      </c>
      <c r="V8" s="24">
        <v>0</v>
      </c>
      <c r="W8" s="24">
        <v>0</v>
      </c>
      <c r="X8" s="24">
        <v>0</v>
      </c>
      <c r="Y8" s="24">
        <v>0</v>
      </c>
      <c r="Z8" s="24">
        <v>0</v>
      </c>
      <c r="AA8" s="24">
        <v>0</v>
      </c>
      <c r="AB8" s="24">
        <v>0</v>
      </c>
      <c r="AC8" s="24">
        <v>0</v>
      </c>
      <c r="AD8" s="24">
        <v>-88277.56</v>
      </c>
      <c r="AE8" s="24">
        <v>-88277.56</v>
      </c>
      <c r="AF8" s="24">
        <v>-18068.29</v>
      </c>
      <c r="AG8" s="24">
        <v>-18068.29</v>
      </c>
      <c r="AH8" s="24">
        <v>9243</v>
      </c>
      <c r="AI8" s="24">
        <v>9243</v>
      </c>
      <c r="AJ8" s="24">
        <v>0</v>
      </c>
      <c r="AK8" s="24">
        <v>0</v>
      </c>
      <c r="AL8" s="24">
        <v>-79452.27</v>
      </c>
      <c r="AM8" s="24">
        <v>-79452.27</v>
      </c>
      <c r="AN8" s="24">
        <v>0</v>
      </c>
      <c r="AO8" s="24">
        <v>0</v>
      </c>
      <c r="AP8" s="24">
        <v>6406.79</v>
      </c>
      <c r="AQ8" s="24">
        <v>6406.79</v>
      </c>
      <c r="AR8" s="24">
        <v>293.2</v>
      </c>
      <c r="AS8" s="24">
        <v>293.2</v>
      </c>
      <c r="AT8" s="24">
        <v>101.96</v>
      </c>
      <c r="AU8" s="24">
        <v>101.96</v>
      </c>
      <c r="AV8" s="24">
        <v>5000</v>
      </c>
      <c r="AW8" s="24">
        <v>5000</v>
      </c>
      <c r="AX8" s="24">
        <v>931.63</v>
      </c>
      <c r="AY8" s="24">
        <v>931.63</v>
      </c>
      <c r="AZ8" s="24">
        <v>80</v>
      </c>
      <c r="BA8" s="24">
        <v>80</v>
      </c>
    </row>
    <row r="9" spans="1:53" s="15" customFormat="1" ht="9" customHeight="1">
      <c r="A9" s="22">
        <v>2</v>
      </c>
      <c r="B9" s="23" t="s">
        <v>50</v>
      </c>
      <c r="C9" s="23" t="s">
        <v>53</v>
      </c>
      <c r="D9" s="23" t="s">
        <v>54</v>
      </c>
      <c r="E9" s="24">
        <v>113881.67</v>
      </c>
      <c r="F9" s="24">
        <v>33519.23</v>
      </c>
      <c r="G9" s="24">
        <v>80362.44</v>
      </c>
      <c r="H9" s="24">
        <v>12378.44</v>
      </c>
      <c r="I9" s="24">
        <v>1828.62</v>
      </c>
      <c r="J9" s="24">
        <v>10549.82</v>
      </c>
      <c r="K9" s="24">
        <v>-965821.39</v>
      </c>
      <c r="L9" s="24">
        <v>-7.8</v>
      </c>
      <c r="M9" s="24">
        <v>0</v>
      </c>
      <c r="N9" s="24">
        <v>0</v>
      </c>
      <c r="O9" s="24">
        <v>0</v>
      </c>
      <c r="P9" s="24">
        <v>12378442.51</v>
      </c>
      <c r="Q9" s="24">
        <v>0</v>
      </c>
      <c r="R9" s="24">
        <v>0</v>
      </c>
      <c r="S9" s="24">
        <v>0</v>
      </c>
      <c r="T9" s="24">
        <v>0</v>
      </c>
      <c r="U9" s="24">
        <v>0</v>
      </c>
      <c r="V9" s="24">
        <v>0</v>
      </c>
      <c r="W9" s="24">
        <v>0</v>
      </c>
      <c r="X9" s="24">
        <v>0</v>
      </c>
      <c r="Y9" s="24">
        <v>0</v>
      </c>
      <c r="Z9" s="24">
        <v>0</v>
      </c>
      <c r="AA9" s="24">
        <v>0</v>
      </c>
      <c r="AB9" s="24">
        <v>0</v>
      </c>
      <c r="AC9" s="24">
        <v>0</v>
      </c>
      <c r="AD9" s="24">
        <v>-965821.39</v>
      </c>
      <c r="AE9" s="24">
        <v>-965821.39</v>
      </c>
      <c r="AF9" s="24">
        <v>-140216.56</v>
      </c>
      <c r="AG9" s="24">
        <v>-140216.56</v>
      </c>
      <c r="AH9" s="24">
        <v>44959.98</v>
      </c>
      <c r="AI9" s="24">
        <v>44959.98</v>
      </c>
      <c r="AJ9" s="24">
        <v>0</v>
      </c>
      <c r="AK9" s="24">
        <v>0</v>
      </c>
      <c r="AL9" s="24">
        <v>-870564.81</v>
      </c>
      <c r="AM9" s="24">
        <v>-870564.81</v>
      </c>
      <c r="AN9" s="24">
        <v>0</v>
      </c>
      <c r="AO9" s="24">
        <v>0</v>
      </c>
      <c r="AP9" s="24">
        <v>33519.23</v>
      </c>
      <c r="AQ9" s="24">
        <v>33519.23</v>
      </c>
      <c r="AR9" s="24">
        <v>1828.62</v>
      </c>
      <c r="AS9" s="24">
        <v>1828.62</v>
      </c>
      <c r="AT9" s="24">
        <v>900.55</v>
      </c>
      <c r="AU9" s="24">
        <v>900.55</v>
      </c>
      <c r="AV9" s="24">
        <v>25000</v>
      </c>
      <c r="AW9" s="24">
        <v>25000</v>
      </c>
      <c r="AX9" s="24">
        <v>5710.06</v>
      </c>
      <c r="AY9" s="24">
        <v>5710.06</v>
      </c>
      <c r="AZ9" s="24">
        <v>80</v>
      </c>
      <c r="BA9" s="24">
        <v>80</v>
      </c>
    </row>
    <row r="10" spans="1:53" s="15" customFormat="1" ht="9" customHeight="1">
      <c r="A10" s="22">
        <v>3</v>
      </c>
      <c r="B10" s="23" t="s">
        <v>55</v>
      </c>
      <c r="C10" s="23"/>
      <c r="D10" s="23" t="s">
        <v>56</v>
      </c>
      <c r="E10" s="24">
        <v>10743880.79</v>
      </c>
      <c r="F10" s="24">
        <v>594495.36</v>
      </c>
      <c r="G10" s="24">
        <v>10149385.43</v>
      </c>
      <c r="H10" s="24">
        <v>976716.44</v>
      </c>
      <c r="I10" s="24">
        <v>156869.64</v>
      </c>
      <c r="J10" s="24">
        <v>819846.8</v>
      </c>
      <c r="K10" s="24">
        <v>-45017680.94</v>
      </c>
      <c r="L10" s="24">
        <v>-4.61</v>
      </c>
      <c r="M10" s="24">
        <v>0</v>
      </c>
      <c r="N10" s="24">
        <v>0</v>
      </c>
      <c r="O10" s="24">
        <v>0</v>
      </c>
      <c r="P10" s="24">
        <v>976716435.6</v>
      </c>
      <c r="Q10" s="24">
        <v>0</v>
      </c>
      <c r="R10" s="24">
        <v>0</v>
      </c>
      <c r="S10" s="24">
        <v>0</v>
      </c>
      <c r="T10" s="24">
        <v>0</v>
      </c>
      <c r="U10" s="24">
        <v>0</v>
      </c>
      <c r="V10" s="24">
        <v>0</v>
      </c>
      <c r="W10" s="24">
        <v>0</v>
      </c>
      <c r="X10" s="24">
        <v>0</v>
      </c>
      <c r="Y10" s="24">
        <v>0</v>
      </c>
      <c r="Z10" s="24">
        <v>0</v>
      </c>
      <c r="AA10" s="24">
        <v>0</v>
      </c>
      <c r="AB10" s="24">
        <v>0</v>
      </c>
      <c r="AC10" s="24">
        <v>0</v>
      </c>
      <c r="AD10" s="24">
        <v>-45017680.94</v>
      </c>
      <c r="AE10" s="24">
        <v>-45017680.94</v>
      </c>
      <c r="AF10" s="24">
        <v>-4508960.23</v>
      </c>
      <c r="AG10" s="24">
        <v>-4508960.23</v>
      </c>
      <c r="AH10" s="24">
        <v>8627109.09</v>
      </c>
      <c r="AI10" s="24">
        <v>8627109.09</v>
      </c>
      <c r="AJ10" s="24">
        <v>766715.54</v>
      </c>
      <c r="AK10" s="24">
        <v>766715.54</v>
      </c>
      <c r="AL10" s="24">
        <v>-49902545.34</v>
      </c>
      <c r="AM10" s="24">
        <v>-49902545.34</v>
      </c>
      <c r="AN10" s="24">
        <v>0</v>
      </c>
      <c r="AO10" s="24">
        <v>0</v>
      </c>
      <c r="AP10" s="24">
        <v>594495.36</v>
      </c>
      <c r="AQ10" s="24">
        <v>594495.36</v>
      </c>
      <c r="AR10" s="24">
        <v>156869.64</v>
      </c>
      <c r="AS10" s="24">
        <v>156869.64</v>
      </c>
      <c r="AT10" s="24">
        <v>254831.46</v>
      </c>
      <c r="AU10" s="24">
        <v>254831.46</v>
      </c>
      <c r="AV10" s="24">
        <v>30000</v>
      </c>
      <c r="AW10" s="24">
        <v>30000</v>
      </c>
      <c r="AX10" s="24">
        <v>152590.26</v>
      </c>
      <c r="AY10" s="24">
        <v>152590.26</v>
      </c>
      <c r="AZ10" s="24">
        <v>204</v>
      </c>
      <c r="BA10" s="24">
        <v>204</v>
      </c>
    </row>
    <row r="11" spans="1:53" s="15" customFormat="1" ht="9" customHeight="1">
      <c r="A11" s="22">
        <v>4</v>
      </c>
      <c r="B11" s="23" t="s">
        <v>57</v>
      </c>
      <c r="C11" s="23"/>
      <c r="D11" s="23" t="s">
        <v>58</v>
      </c>
      <c r="E11" s="24">
        <v>266859.72</v>
      </c>
      <c r="F11" s="24">
        <v>26220.17</v>
      </c>
      <c r="G11" s="24">
        <v>240639.55</v>
      </c>
      <c r="H11" s="24">
        <v>24259.97</v>
      </c>
      <c r="I11" s="24">
        <v>3820.25</v>
      </c>
      <c r="J11" s="24">
        <v>20439.72</v>
      </c>
      <c r="K11" s="24">
        <v>-1200615.76</v>
      </c>
      <c r="L11" s="24">
        <v>-4.95</v>
      </c>
      <c r="M11" s="24">
        <v>0</v>
      </c>
      <c r="N11" s="24">
        <v>0</v>
      </c>
      <c r="O11" s="24">
        <v>0</v>
      </c>
      <c r="P11" s="24">
        <v>24259974.97</v>
      </c>
      <c r="Q11" s="24">
        <v>0</v>
      </c>
      <c r="R11" s="24">
        <v>0</v>
      </c>
      <c r="S11" s="24">
        <v>0</v>
      </c>
      <c r="T11" s="24">
        <v>0</v>
      </c>
      <c r="U11" s="24">
        <v>0</v>
      </c>
      <c r="V11" s="24">
        <v>0</v>
      </c>
      <c r="W11" s="24">
        <v>0</v>
      </c>
      <c r="X11" s="24">
        <v>0</v>
      </c>
      <c r="Y11" s="24">
        <v>0</v>
      </c>
      <c r="Z11" s="24">
        <v>0</v>
      </c>
      <c r="AA11" s="24">
        <v>0</v>
      </c>
      <c r="AB11" s="24">
        <v>0</v>
      </c>
      <c r="AC11" s="24">
        <v>0</v>
      </c>
      <c r="AD11" s="24">
        <v>-1200615.76</v>
      </c>
      <c r="AE11" s="24">
        <v>-1200615.76</v>
      </c>
      <c r="AF11" s="24">
        <v>46792.59</v>
      </c>
      <c r="AG11" s="24">
        <v>46792.59</v>
      </c>
      <c r="AH11" s="24">
        <v>115676</v>
      </c>
      <c r="AI11" s="24">
        <v>115676</v>
      </c>
      <c r="AJ11" s="24">
        <v>0</v>
      </c>
      <c r="AK11" s="24">
        <v>0</v>
      </c>
      <c r="AL11" s="24">
        <v>-1363084.35</v>
      </c>
      <c r="AM11" s="24">
        <v>-1363084.35</v>
      </c>
      <c r="AN11" s="24">
        <v>0</v>
      </c>
      <c r="AO11" s="24">
        <v>0</v>
      </c>
      <c r="AP11" s="24">
        <v>26220.17</v>
      </c>
      <c r="AQ11" s="24">
        <v>26220.17</v>
      </c>
      <c r="AR11" s="24">
        <v>3820.25</v>
      </c>
      <c r="AS11" s="24">
        <v>3820.25</v>
      </c>
      <c r="AT11" s="24">
        <v>5837.18</v>
      </c>
      <c r="AU11" s="24">
        <v>5837.18</v>
      </c>
      <c r="AV11" s="24">
        <v>15000</v>
      </c>
      <c r="AW11" s="24">
        <v>15000</v>
      </c>
      <c r="AX11" s="24">
        <v>132.74</v>
      </c>
      <c r="AY11" s="24">
        <v>132.74</v>
      </c>
      <c r="AZ11" s="24">
        <v>1430</v>
      </c>
      <c r="BA11" s="24">
        <v>1430</v>
      </c>
    </row>
    <row r="12" spans="1:53" s="15" customFormat="1" ht="9" customHeight="1">
      <c r="A12" s="22">
        <v>5</v>
      </c>
      <c r="B12" s="23" t="s">
        <v>59</v>
      </c>
      <c r="C12" s="23"/>
      <c r="D12" s="23" t="s">
        <v>60</v>
      </c>
      <c r="E12" s="24">
        <v>2491902.97</v>
      </c>
      <c r="F12" s="24">
        <v>110800.93</v>
      </c>
      <c r="G12" s="24">
        <v>2381102.04</v>
      </c>
      <c r="H12" s="24">
        <v>226536.63</v>
      </c>
      <c r="I12" s="24">
        <v>36421.6</v>
      </c>
      <c r="J12" s="24">
        <v>190115.03</v>
      </c>
      <c r="K12" s="24">
        <v>-12769982.22</v>
      </c>
      <c r="L12" s="24">
        <v>-5.64</v>
      </c>
      <c r="M12" s="24">
        <v>0</v>
      </c>
      <c r="N12" s="24">
        <v>0</v>
      </c>
      <c r="O12" s="24">
        <v>0</v>
      </c>
      <c r="P12" s="24">
        <v>226536634.09</v>
      </c>
      <c r="Q12" s="24">
        <v>0</v>
      </c>
      <c r="R12" s="24">
        <v>0</v>
      </c>
      <c r="S12" s="24">
        <v>0</v>
      </c>
      <c r="T12" s="24">
        <v>0</v>
      </c>
      <c r="U12" s="24">
        <v>0</v>
      </c>
      <c r="V12" s="24">
        <v>0</v>
      </c>
      <c r="W12" s="24">
        <v>0</v>
      </c>
      <c r="X12" s="24">
        <v>0</v>
      </c>
      <c r="Y12" s="24">
        <v>0</v>
      </c>
      <c r="Z12" s="24">
        <v>0</v>
      </c>
      <c r="AA12" s="24">
        <v>0</v>
      </c>
      <c r="AB12" s="24">
        <v>0</v>
      </c>
      <c r="AC12" s="24">
        <v>0</v>
      </c>
      <c r="AD12" s="24">
        <v>-12769982.22</v>
      </c>
      <c r="AE12" s="24">
        <v>-12769982.22</v>
      </c>
      <c r="AF12" s="24">
        <v>-10400342.06</v>
      </c>
      <c r="AG12" s="24">
        <v>-10400342.06</v>
      </c>
      <c r="AH12" s="24">
        <v>1705033.62</v>
      </c>
      <c r="AI12" s="24">
        <v>1705033.62</v>
      </c>
      <c r="AJ12" s="24">
        <v>0</v>
      </c>
      <c r="AK12" s="24">
        <v>0</v>
      </c>
      <c r="AL12" s="24">
        <v>-4074673.78</v>
      </c>
      <c r="AM12" s="24">
        <v>-4074673.78</v>
      </c>
      <c r="AN12" s="24">
        <v>0</v>
      </c>
      <c r="AO12" s="24">
        <v>0</v>
      </c>
      <c r="AP12" s="24">
        <v>110800.93</v>
      </c>
      <c r="AQ12" s="24">
        <v>110800.93</v>
      </c>
      <c r="AR12" s="24">
        <v>36421.6</v>
      </c>
      <c r="AS12" s="24">
        <v>36421.6</v>
      </c>
      <c r="AT12" s="24">
        <v>64840.43</v>
      </c>
      <c r="AU12" s="24">
        <v>64840.43</v>
      </c>
      <c r="AV12" s="24">
        <v>0</v>
      </c>
      <c r="AW12" s="24">
        <v>0</v>
      </c>
      <c r="AX12" s="24">
        <v>0</v>
      </c>
      <c r="AY12" s="24">
        <v>0</v>
      </c>
      <c r="AZ12" s="24">
        <v>9538.9</v>
      </c>
      <c r="BA12" s="24">
        <v>9538.9</v>
      </c>
    </row>
    <row r="13" spans="1:53" s="15" customFormat="1" ht="9" customHeight="1">
      <c r="A13" s="22">
        <v>6</v>
      </c>
      <c r="B13" s="23" t="s">
        <v>61</v>
      </c>
      <c r="C13" s="23" t="s">
        <v>53</v>
      </c>
      <c r="D13" s="23" t="s">
        <v>62</v>
      </c>
      <c r="E13" s="24">
        <v>124022.98</v>
      </c>
      <c r="F13" s="24">
        <v>5637.74</v>
      </c>
      <c r="G13" s="24">
        <v>118385.24</v>
      </c>
      <c r="H13" s="24">
        <v>20670.5</v>
      </c>
      <c r="I13" s="24">
        <v>3282.06</v>
      </c>
      <c r="J13" s="24">
        <v>17388.44</v>
      </c>
      <c r="K13" s="24">
        <v>-1069783.84</v>
      </c>
      <c r="L13" s="24">
        <v>-5.18</v>
      </c>
      <c r="M13" s="24">
        <v>0</v>
      </c>
      <c r="N13" s="24">
        <v>0</v>
      </c>
      <c r="O13" s="24">
        <v>0</v>
      </c>
      <c r="P13" s="24">
        <v>20670496.43</v>
      </c>
      <c r="Q13" s="24">
        <v>0</v>
      </c>
      <c r="R13" s="24">
        <v>0</v>
      </c>
      <c r="S13" s="24">
        <v>0</v>
      </c>
      <c r="T13" s="24">
        <v>0</v>
      </c>
      <c r="U13" s="24">
        <v>0</v>
      </c>
      <c r="V13" s="24">
        <v>0</v>
      </c>
      <c r="W13" s="24">
        <v>0</v>
      </c>
      <c r="X13" s="24">
        <v>0</v>
      </c>
      <c r="Y13" s="24">
        <v>0</v>
      </c>
      <c r="Z13" s="24">
        <v>0</v>
      </c>
      <c r="AA13" s="24">
        <v>0</v>
      </c>
      <c r="AB13" s="24">
        <v>0</v>
      </c>
      <c r="AC13" s="24">
        <v>0</v>
      </c>
      <c r="AD13" s="24">
        <v>-1069783.84</v>
      </c>
      <c r="AE13" s="24">
        <v>-1069783.84</v>
      </c>
      <c r="AF13" s="24">
        <v>-101608.34</v>
      </c>
      <c r="AG13" s="24">
        <v>-101608.34</v>
      </c>
      <c r="AH13" s="24">
        <v>88472.99</v>
      </c>
      <c r="AI13" s="24">
        <v>88472.99</v>
      </c>
      <c r="AJ13" s="24">
        <v>2828.36</v>
      </c>
      <c r="AK13" s="24">
        <v>2828.36</v>
      </c>
      <c r="AL13" s="24">
        <v>-1059476.85</v>
      </c>
      <c r="AM13" s="24">
        <v>-1059476.85</v>
      </c>
      <c r="AN13" s="24">
        <v>0</v>
      </c>
      <c r="AO13" s="24">
        <v>0</v>
      </c>
      <c r="AP13" s="24">
        <v>5637.74</v>
      </c>
      <c r="AQ13" s="24">
        <v>5637.74</v>
      </c>
      <c r="AR13" s="24">
        <v>3282.06</v>
      </c>
      <c r="AS13" s="24">
        <v>3282.06</v>
      </c>
      <c r="AT13" s="24">
        <v>2230.68</v>
      </c>
      <c r="AU13" s="24">
        <v>2230.68</v>
      </c>
      <c r="AV13" s="24">
        <v>0</v>
      </c>
      <c r="AW13" s="24">
        <v>0</v>
      </c>
      <c r="AX13" s="24">
        <v>0</v>
      </c>
      <c r="AY13" s="24">
        <v>0</v>
      </c>
      <c r="AZ13" s="24">
        <v>125</v>
      </c>
      <c r="BA13" s="24">
        <v>125</v>
      </c>
    </row>
    <row r="14" spans="1:53" s="15" customFormat="1" ht="9" customHeight="1">
      <c r="A14" s="22">
        <v>7</v>
      </c>
      <c r="B14" s="23" t="s">
        <v>61</v>
      </c>
      <c r="C14" s="23" t="s">
        <v>51</v>
      </c>
      <c r="D14" s="23" t="s">
        <v>63</v>
      </c>
      <c r="E14" s="24">
        <v>4983.26</v>
      </c>
      <c r="F14" s="24">
        <v>531.05</v>
      </c>
      <c r="G14" s="24">
        <v>4452.21</v>
      </c>
      <c r="H14" s="24">
        <v>830.54</v>
      </c>
      <c r="I14" s="24">
        <v>131.61</v>
      </c>
      <c r="J14" s="24">
        <v>698.93</v>
      </c>
      <c r="K14" s="24">
        <v>-22224.24</v>
      </c>
      <c r="L14" s="24">
        <v>-2.68</v>
      </c>
      <c r="M14" s="24">
        <v>0</v>
      </c>
      <c r="N14" s="24">
        <v>0</v>
      </c>
      <c r="O14" s="24">
        <v>0</v>
      </c>
      <c r="P14" s="24">
        <v>830542.85</v>
      </c>
      <c r="Q14" s="24">
        <v>0</v>
      </c>
      <c r="R14" s="24">
        <v>0</v>
      </c>
      <c r="S14" s="24">
        <v>0</v>
      </c>
      <c r="T14" s="24">
        <v>0</v>
      </c>
      <c r="U14" s="24">
        <v>0</v>
      </c>
      <c r="V14" s="24">
        <v>0</v>
      </c>
      <c r="W14" s="24">
        <v>0</v>
      </c>
      <c r="X14" s="24">
        <v>0</v>
      </c>
      <c r="Y14" s="24">
        <v>0</v>
      </c>
      <c r="Z14" s="24">
        <v>0</v>
      </c>
      <c r="AA14" s="24">
        <v>0</v>
      </c>
      <c r="AB14" s="24">
        <v>0</v>
      </c>
      <c r="AC14" s="24">
        <v>0</v>
      </c>
      <c r="AD14" s="24">
        <v>-22224.24</v>
      </c>
      <c r="AE14" s="24">
        <v>-22224.24</v>
      </c>
      <c r="AF14" s="24">
        <v>-10073.47</v>
      </c>
      <c r="AG14" s="24">
        <v>-10073.47</v>
      </c>
      <c r="AH14" s="24">
        <v>4607.08</v>
      </c>
      <c r="AI14" s="24">
        <v>4607.08</v>
      </c>
      <c r="AJ14" s="24">
        <v>145.32</v>
      </c>
      <c r="AK14" s="24">
        <v>145.32</v>
      </c>
      <c r="AL14" s="24">
        <v>-16903.17</v>
      </c>
      <c r="AM14" s="24">
        <v>-16903.17</v>
      </c>
      <c r="AN14" s="24">
        <v>0</v>
      </c>
      <c r="AO14" s="24">
        <v>0</v>
      </c>
      <c r="AP14" s="24">
        <v>531.05</v>
      </c>
      <c r="AQ14" s="24">
        <v>531.05</v>
      </c>
      <c r="AR14" s="24">
        <v>131.61</v>
      </c>
      <c r="AS14" s="24">
        <v>131.61</v>
      </c>
      <c r="AT14" s="24">
        <v>248.44</v>
      </c>
      <c r="AU14" s="24">
        <v>248.44</v>
      </c>
      <c r="AV14" s="24">
        <v>0</v>
      </c>
      <c r="AW14" s="24">
        <v>0</v>
      </c>
      <c r="AX14" s="24">
        <v>0</v>
      </c>
      <c r="AY14" s="24">
        <v>0</v>
      </c>
      <c r="AZ14" s="24">
        <v>151</v>
      </c>
      <c r="BA14" s="24">
        <v>151</v>
      </c>
    </row>
    <row r="15" spans="1:53" s="15" customFormat="1" ht="9" customHeight="1">
      <c r="A15" s="22">
        <v>8</v>
      </c>
      <c r="B15" s="23" t="s">
        <v>64</v>
      </c>
      <c r="C15" s="23"/>
      <c r="D15" s="23" t="s">
        <v>65</v>
      </c>
      <c r="E15" s="24">
        <v>129425.04</v>
      </c>
      <c r="F15" s="24">
        <v>7751.42</v>
      </c>
      <c r="G15" s="24">
        <v>121673.62</v>
      </c>
      <c r="H15" s="24">
        <v>11765.91</v>
      </c>
      <c r="I15" s="24">
        <v>1862.3</v>
      </c>
      <c r="J15" s="24">
        <v>9903.61</v>
      </c>
      <c r="K15" s="24">
        <v>-464791.72</v>
      </c>
      <c r="L15" s="24">
        <v>-3.95</v>
      </c>
      <c r="M15" s="24">
        <v>0</v>
      </c>
      <c r="N15" s="24">
        <v>0</v>
      </c>
      <c r="O15" s="24">
        <v>0</v>
      </c>
      <c r="P15" s="24">
        <v>11765912.97</v>
      </c>
      <c r="Q15" s="24">
        <v>0</v>
      </c>
      <c r="R15" s="24">
        <v>0</v>
      </c>
      <c r="S15" s="24">
        <v>0</v>
      </c>
      <c r="T15" s="24">
        <v>0</v>
      </c>
      <c r="U15" s="24">
        <v>0</v>
      </c>
      <c r="V15" s="24">
        <v>0</v>
      </c>
      <c r="W15" s="24">
        <v>0</v>
      </c>
      <c r="X15" s="24">
        <v>0</v>
      </c>
      <c r="Y15" s="24">
        <v>0</v>
      </c>
      <c r="Z15" s="24">
        <v>0</v>
      </c>
      <c r="AA15" s="24">
        <v>0</v>
      </c>
      <c r="AB15" s="24">
        <v>0</v>
      </c>
      <c r="AC15" s="24">
        <v>0</v>
      </c>
      <c r="AD15" s="24">
        <v>-464791.72</v>
      </c>
      <c r="AE15" s="24">
        <v>-464791.72</v>
      </c>
      <c r="AF15" s="24">
        <v>-41491.96</v>
      </c>
      <c r="AG15" s="24">
        <v>-41491.96</v>
      </c>
      <c r="AH15" s="24">
        <v>64081.97</v>
      </c>
      <c r="AI15" s="24">
        <v>64081.97</v>
      </c>
      <c r="AJ15" s="24">
        <v>153.26</v>
      </c>
      <c r="AK15" s="24">
        <v>153.26</v>
      </c>
      <c r="AL15" s="24">
        <v>-487534.99</v>
      </c>
      <c r="AM15" s="24">
        <v>-487534.99</v>
      </c>
      <c r="AN15" s="24">
        <v>0</v>
      </c>
      <c r="AO15" s="24">
        <v>0</v>
      </c>
      <c r="AP15" s="24">
        <v>7751.42</v>
      </c>
      <c r="AQ15" s="24">
        <v>7751.42</v>
      </c>
      <c r="AR15" s="24">
        <v>1862.3</v>
      </c>
      <c r="AS15" s="24">
        <v>1862.3</v>
      </c>
      <c r="AT15" s="24">
        <v>4546.5</v>
      </c>
      <c r="AU15" s="24">
        <v>4546.5</v>
      </c>
      <c r="AV15" s="24">
        <v>0</v>
      </c>
      <c r="AW15" s="24">
        <v>0</v>
      </c>
      <c r="AX15" s="24">
        <v>1288.62</v>
      </c>
      <c r="AY15" s="24">
        <v>1288.62</v>
      </c>
      <c r="AZ15" s="24">
        <v>54</v>
      </c>
      <c r="BA15" s="24">
        <v>54</v>
      </c>
    </row>
    <row r="16" spans="1:53" s="15" customFormat="1" ht="9" customHeight="1">
      <c r="A16" s="22">
        <v>9</v>
      </c>
      <c r="B16" s="23" t="s">
        <v>66</v>
      </c>
      <c r="C16" s="23"/>
      <c r="D16" s="23" t="s">
        <v>67</v>
      </c>
      <c r="E16" s="24">
        <v>1900154.13</v>
      </c>
      <c r="F16" s="24">
        <v>124701.43</v>
      </c>
      <c r="G16" s="24">
        <v>1775452.7</v>
      </c>
      <c r="H16" s="24">
        <v>172741.28</v>
      </c>
      <c r="I16" s="24">
        <v>27426.42</v>
      </c>
      <c r="J16" s="24">
        <v>145314.86</v>
      </c>
      <c r="K16" s="24">
        <v>-7248481.02</v>
      </c>
      <c r="L16" s="24">
        <v>-4.2</v>
      </c>
      <c r="M16" s="24">
        <v>0</v>
      </c>
      <c r="N16" s="24">
        <v>0</v>
      </c>
      <c r="O16" s="24">
        <v>0</v>
      </c>
      <c r="P16" s="24">
        <v>172741284.47</v>
      </c>
      <c r="Q16" s="24">
        <v>0</v>
      </c>
      <c r="R16" s="24">
        <v>0</v>
      </c>
      <c r="S16" s="24">
        <v>0</v>
      </c>
      <c r="T16" s="24">
        <v>0</v>
      </c>
      <c r="U16" s="24">
        <v>0</v>
      </c>
      <c r="V16" s="24">
        <v>0</v>
      </c>
      <c r="W16" s="24">
        <v>0</v>
      </c>
      <c r="X16" s="24">
        <v>0</v>
      </c>
      <c r="Y16" s="24">
        <v>0</v>
      </c>
      <c r="Z16" s="24">
        <v>0</v>
      </c>
      <c r="AA16" s="24">
        <v>0</v>
      </c>
      <c r="AB16" s="24">
        <v>0</v>
      </c>
      <c r="AC16" s="24">
        <v>0</v>
      </c>
      <c r="AD16" s="24">
        <v>-7248481.02</v>
      </c>
      <c r="AE16" s="24">
        <v>-7248481.02</v>
      </c>
      <c r="AF16" s="24">
        <v>-5103621.7</v>
      </c>
      <c r="AG16" s="24">
        <v>-5103621.7</v>
      </c>
      <c r="AH16" s="24">
        <v>722723.3</v>
      </c>
      <c r="AI16" s="24">
        <v>722723.3</v>
      </c>
      <c r="AJ16" s="24">
        <v>0</v>
      </c>
      <c r="AK16" s="24">
        <v>0</v>
      </c>
      <c r="AL16" s="24">
        <v>-2867582.62</v>
      </c>
      <c r="AM16" s="24">
        <v>-2867582.62</v>
      </c>
      <c r="AN16" s="24">
        <v>0</v>
      </c>
      <c r="AO16" s="24">
        <v>0</v>
      </c>
      <c r="AP16" s="24">
        <v>124701.43</v>
      </c>
      <c r="AQ16" s="24">
        <v>124701.43</v>
      </c>
      <c r="AR16" s="24">
        <v>27426.42</v>
      </c>
      <c r="AS16" s="24">
        <v>27426.42</v>
      </c>
      <c r="AT16" s="24">
        <v>30487.19</v>
      </c>
      <c r="AU16" s="24">
        <v>30487.19</v>
      </c>
      <c r="AV16" s="24">
        <v>35000</v>
      </c>
      <c r="AW16" s="24">
        <v>35000</v>
      </c>
      <c r="AX16" s="24">
        <v>31721.82</v>
      </c>
      <c r="AY16" s="24">
        <v>31721.82</v>
      </c>
      <c r="AZ16" s="24">
        <v>66</v>
      </c>
      <c r="BA16" s="24">
        <v>66</v>
      </c>
    </row>
    <row r="17" spans="1:53" s="15" customFormat="1" ht="9" customHeight="1">
      <c r="A17" s="22">
        <v>10</v>
      </c>
      <c r="B17" s="23" t="s">
        <v>68</v>
      </c>
      <c r="C17" s="23"/>
      <c r="D17" s="23" t="s">
        <v>69</v>
      </c>
      <c r="E17" s="24">
        <v>65762.5</v>
      </c>
      <c r="F17" s="24">
        <v>4395.36</v>
      </c>
      <c r="G17" s="24">
        <v>61367.14</v>
      </c>
      <c r="H17" s="24">
        <v>6576.25</v>
      </c>
      <c r="I17" s="24">
        <v>1050.21</v>
      </c>
      <c r="J17" s="24">
        <v>5526.04</v>
      </c>
      <c r="K17" s="24">
        <v>-295503.63</v>
      </c>
      <c r="L17" s="24">
        <v>-4.49</v>
      </c>
      <c r="M17" s="24">
        <v>0</v>
      </c>
      <c r="N17" s="24">
        <v>0</v>
      </c>
      <c r="O17" s="24">
        <v>0</v>
      </c>
      <c r="P17" s="24">
        <v>6576250.13</v>
      </c>
      <c r="Q17" s="24">
        <v>0</v>
      </c>
      <c r="R17" s="24">
        <v>0</v>
      </c>
      <c r="S17" s="24">
        <v>0</v>
      </c>
      <c r="T17" s="24">
        <v>0</v>
      </c>
      <c r="U17" s="24">
        <v>0</v>
      </c>
      <c r="V17" s="24">
        <v>0</v>
      </c>
      <c r="W17" s="24">
        <v>0</v>
      </c>
      <c r="X17" s="24">
        <v>0</v>
      </c>
      <c r="Y17" s="24">
        <v>0</v>
      </c>
      <c r="Z17" s="24">
        <v>0</v>
      </c>
      <c r="AA17" s="24">
        <v>0</v>
      </c>
      <c r="AB17" s="24">
        <v>0</v>
      </c>
      <c r="AC17" s="24">
        <v>0</v>
      </c>
      <c r="AD17" s="24">
        <v>-295503.63</v>
      </c>
      <c r="AE17" s="24">
        <v>-295503.63</v>
      </c>
      <c r="AF17" s="24">
        <v>-43564.5</v>
      </c>
      <c r="AG17" s="24">
        <v>-43564.5</v>
      </c>
      <c r="AH17" s="24">
        <v>41353.44</v>
      </c>
      <c r="AI17" s="24">
        <v>41353.44</v>
      </c>
      <c r="AJ17" s="24">
        <v>0</v>
      </c>
      <c r="AK17" s="24">
        <v>0</v>
      </c>
      <c r="AL17" s="24">
        <v>-293292.57</v>
      </c>
      <c r="AM17" s="24">
        <v>-293292.57</v>
      </c>
      <c r="AN17" s="24">
        <v>0</v>
      </c>
      <c r="AO17" s="24">
        <v>0</v>
      </c>
      <c r="AP17" s="24">
        <v>4395.36</v>
      </c>
      <c r="AQ17" s="24">
        <v>4395.36</v>
      </c>
      <c r="AR17" s="24">
        <v>1050.21</v>
      </c>
      <c r="AS17" s="24">
        <v>1050.21</v>
      </c>
      <c r="AT17" s="24">
        <v>3200.15</v>
      </c>
      <c r="AU17" s="24">
        <v>3200.15</v>
      </c>
      <c r="AV17" s="24">
        <v>0</v>
      </c>
      <c r="AW17" s="24">
        <v>0</v>
      </c>
      <c r="AX17" s="24">
        <v>0</v>
      </c>
      <c r="AY17" s="24">
        <v>0</v>
      </c>
      <c r="AZ17" s="24">
        <v>145</v>
      </c>
      <c r="BA17" s="24">
        <v>145</v>
      </c>
    </row>
    <row r="18" spans="1:53" s="15" customFormat="1" ht="9" customHeight="1">
      <c r="A18" s="22">
        <v>11</v>
      </c>
      <c r="B18" s="23" t="s">
        <v>70</v>
      </c>
      <c r="C18" s="23"/>
      <c r="D18" s="23" t="s">
        <v>71</v>
      </c>
      <c r="E18" s="24">
        <v>2054348.07</v>
      </c>
      <c r="F18" s="24">
        <v>107764.51</v>
      </c>
      <c r="G18" s="24">
        <v>1946583.56</v>
      </c>
      <c r="H18" s="24">
        <v>186758.92</v>
      </c>
      <c r="I18" s="24">
        <v>29967.23</v>
      </c>
      <c r="J18" s="24">
        <v>156791.69</v>
      </c>
      <c r="K18" s="24">
        <v>-9620871.55</v>
      </c>
      <c r="L18" s="24">
        <v>-5.15</v>
      </c>
      <c r="M18" s="24">
        <v>0</v>
      </c>
      <c r="N18" s="24">
        <v>0</v>
      </c>
      <c r="O18" s="24">
        <v>0</v>
      </c>
      <c r="P18" s="24">
        <v>186758915.61</v>
      </c>
      <c r="Q18" s="24">
        <v>0</v>
      </c>
      <c r="R18" s="24">
        <v>0</v>
      </c>
      <c r="S18" s="24">
        <v>0</v>
      </c>
      <c r="T18" s="24">
        <v>0</v>
      </c>
      <c r="U18" s="24">
        <v>0</v>
      </c>
      <c r="V18" s="24">
        <v>0</v>
      </c>
      <c r="W18" s="24">
        <v>0</v>
      </c>
      <c r="X18" s="24">
        <v>0</v>
      </c>
      <c r="Y18" s="24">
        <v>0</v>
      </c>
      <c r="Z18" s="24">
        <v>0</v>
      </c>
      <c r="AA18" s="24">
        <v>0</v>
      </c>
      <c r="AB18" s="24">
        <v>0</v>
      </c>
      <c r="AC18" s="24">
        <v>0</v>
      </c>
      <c r="AD18" s="24">
        <v>-9620871.55</v>
      </c>
      <c r="AE18" s="24">
        <v>-9620871.55</v>
      </c>
      <c r="AF18" s="24">
        <v>-1817501.45</v>
      </c>
      <c r="AG18" s="24">
        <v>-1817501.45</v>
      </c>
      <c r="AH18" s="24">
        <v>1049052.15</v>
      </c>
      <c r="AI18" s="24">
        <v>1049052.15</v>
      </c>
      <c r="AJ18" s="24">
        <v>0</v>
      </c>
      <c r="AK18" s="24">
        <v>0</v>
      </c>
      <c r="AL18" s="24">
        <v>-8852422.25</v>
      </c>
      <c r="AM18" s="24">
        <v>-8852422.25</v>
      </c>
      <c r="AN18" s="24">
        <v>0</v>
      </c>
      <c r="AO18" s="24">
        <v>0</v>
      </c>
      <c r="AP18" s="24">
        <v>107764.51</v>
      </c>
      <c r="AQ18" s="24">
        <v>107764.51</v>
      </c>
      <c r="AR18" s="24">
        <v>29967.23</v>
      </c>
      <c r="AS18" s="24">
        <v>29967.23</v>
      </c>
      <c r="AT18" s="24">
        <v>7947.28</v>
      </c>
      <c r="AU18" s="24">
        <v>7947.28</v>
      </c>
      <c r="AV18" s="24">
        <v>20000</v>
      </c>
      <c r="AW18" s="24">
        <v>20000</v>
      </c>
      <c r="AX18" s="24">
        <v>49625</v>
      </c>
      <c r="AY18" s="24">
        <v>49625</v>
      </c>
      <c r="AZ18" s="24">
        <v>225</v>
      </c>
      <c r="BA18" s="24">
        <v>225</v>
      </c>
    </row>
    <row r="19" spans="1:53" s="15" customFormat="1" ht="9" customHeight="1">
      <c r="A19" s="22">
        <v>12</v>
      </c>
      <c r="B19" s="23" t="s">
        <v>72</v>
      </c>
      <c r="C19" s="23" t="s">
        <v>73</v>
      </c>
      <c r="D19" s="23" t="s">
        <v>74</v>
      </c>
      <c r="E19" s="24">
        <v>1124690.83</v>
      </c>
      <c r="F19" s="24">
        <v>37635.98</v>
      </c>
      <c r="G19" s="24">
        <v>1087054.85</v>
      </c>
      <c r="H19" s="24">
        <v>102244.62</v>
      </c>
      <c r="I19" s="24">
        <v>16458.51</v>
      </c>
      <c r="J19" s="24">
        <v>85786.11</v>
      </c>
      <c r="K19" s="24">
        <v>-6535064.89</v>
      </c>
      <c r="L19" s="24">
        <v>-6.39</v>
      </c>
      <c r="M19" s="24">
        <v>0</v>
      </c>
      <c r="N19" s="24">
        <v>0</v>
      </c>
      <c r="O19" s="24">
        <v>0</v>
      </c>
      <c r="P19" s="24">
        <v>102244620.95</v>
      </c>
      <c r="Q19" s="24">
        <v>0</v>
      </c>
      <c r="R19" s="24">
        <v>0</v>
      </c>
      <c r="S19" s="24">
        <v>0</v>
      </c>
      <c r="T19" s="24">
        <v>0</v>
      </c>
      <c r="U19" s="24">
        <v>0</v>
      </c>
      <c r="V19" s="24">
        <v>0</v>
      </c>
      <c r="W19" s="24">
        <v>0</v>
      </c>
      <c r="X19" s="24">
        <v>0</v>
      </c>
      <c r="Y19" s="24">
        <v>0</v>
      </c>
      <c r="Z19" s="24">
        <v>0</v>
      </c>
      <c r="AA19" s="24">
        <v>0</v>
      </c>
      <c r="AB19" s="24">
        <v>0</v>
      </c>
      <c r="AC19" s="24">
        <v>0</v>
      </c>
      <c r="AD19" s="24">
        <v>-6535064.89</v>
      </c>
      <c r="AE19" s="24">
        <v>-6535064.89</v>
      </c>
      <c r="AF19" s="24">
        <v>-1507597.75</v>
      </c>
      <c r="AG19" s="24">
        <v>-1507597.75</v>
      </c>
      <c r="AH19" s="24">
        <v>412537.37</v>
      </c>
      <c r="AI19" s="24">
        <v>412537.37</v>
      </c>
      <c r="AJ19" s="24">
        <v>0</v>
      </c>
      <c r="AK19" s="24">
        <v>0</v>
      </c>
      <c r="AL19" s="24">
        <v>-5440004.51</v>
      </c>
      <c r="AM19" s="24">
        <v>-5440004.51</v>
      </c>
      <c r="AN19" s="24">
        <v>0</v>
      </c>
      <c r="AO19" s="24">
        <v>0</v>
      </c>
      <c r="AP19" s="24">
        <v>37635.98</v>
      </c>
      <c r="AQ19" s="24">
        <v>37635.98</v>
      </c>
      <c r="AR19" s="24">
        <v>16458.51</v>
      </c>
      <c r="AS19" s="24">
        <v>16458.51</v>
      </c>
      <c r="AT19" s="24">
        <v>14327.47</v>
      </c>
      <c r="AU19" s="24">
        <v>14327.47</v>
      </c>
      <c r="AV19" s="24">
        <v>5000</v>
      </c>
      <c r="AW19" s="24">
        <v>5000</v>
      </c>
      <c r="AX19" s="24">
        <v>0</v>
      </c>
      <c r="AY19" s="24">
        <v>0</v>
      </c>
      <c r="AZ19" s="24">
        <v>1850</v>
      </c>
      <c r="BA19" s="24">
        <v>1850</v>
      </c>
    </row>
    <row r="20" spans="1:53" s="15" customFormat="1" ht="9" customHeight="1">
      <c r="A20" s="22">
        <v>13</v>
      </c>
      <c r="B20" s="23" t="s">
        <v>72</v>
      </c>
      <c r="C20" s="23" t="s">
        <v>53</v>
      </c>
      <c r="D20" s="23" t="s">
        <v>75</v>
      </c>
      <c r="E20" s="24">
        <v>84173.06</v>
      </c>
      <c r="F20" s="24">
        <v>8726.6</v>
      </c>
      <c r="G20" s="24">
        <v>75446.46</v>
      </c>
      <c r="H20" s="24">
        <v>7652.1</v>
      </c>
      <c r="I20" s="24">
        <v>1213.73</v>
      </c>
      <c r="J20" s="24">
        <v>6438.37</v>
      </c>
      <c r="K20" s="24">
        <v>-165081.06</v>
      </c>
      <c r="L20" s="24">
        <v>-2.16</v>
      </c>
      <c r="M20" s="24">
        <v>0</v>
      </c>
      <c r="N20" s="24">
        <v>0</v>
      </c>
      <c r="O20" s="24">
        <v>0</v>
      </c>
      <c r="P20" s="24">
        <v>7652096.45</v>
      </c>
      <c r="Q20" s="24">
        <v>0</v>
      </c>
      <c r="R20" s="24">
        <v>0</v>
      </c>
      <c r="S20" s="24">
        <v>0</v>
      </c>
      <c r="T20" s="24">
        <v>0</v>
      </c>
      <c r="U20" s="24">
        <v>0</v>
      </c>
      <c r="V20" s="24">
        <v>0</v>
      </c>
      <c r="W20" s="24">
        <v>0</v>
      </c>
      <c r="X20" s="24">
        <v>0</v>
      </c>
      <c r="Y20" s="24">
        <v>0</v>
      </c>
      <c r="Z20" s="24">
        <v>0</v>
      </c>
      <c r="AA20" s="24">
        <v>0</v>
      </c>
      <c r="AB20" s="24">
        <v>0</v>
      </c>
      <c r="AC20" s="24">
        <v>0</v>
      </c>
      <c r="AD20" s="24">
        <v>-165081.06</v>
      </c>
      <c r="AE20" s="24">
        <v>-165081.06</v>
      </c>
      <c r="AF20" s="24">
        <v>-70637.76</v>
      </c>
      <c r="AG20" s="24">
        <v>-70637.76</v>
      </c>
      <c r="AH20" s="24">
        <v>49371.87</v>
      </c>
      <c r="AI20" s="24">
        <v>49371.87</v>
      </c>
      <c r="AJ20" s="24">
        <v>0</v>
      </c>
      <c r="AK20" s="24">
        <v>0</v>
      </c>
      <c r="AL20" s="24">
        <v>-143815.17</v>
      </c>
      <c r="AM20" s="24">
        <v>-143815.17</v>
      </c>
      <c r="AN20" s="24">
        <v>0</v>
      </c>
      <c r="AO20" s="24">
        <v>0</v>
      </c>
      <c r="AP20" s="24">
        <v>8726.6</v>
      </c>
      <c r="AQ20" s="24">
        <v>8726.6</v>
      </c>
      <c r="AR20" s="24">
        <v>1213.73</v>
      </c>
      <c r="AS20" s="24">
        <v>1213.73</v>
      </c>
      <c r="AT20" s="24">
        <v>862.87</v>
      </c>
      <c r="AU20" s="24">
        <v>862.87</v>
      </c>
      <c r="AV20" s="24">
        <v>5000</v>
      </c>
      <c r="AW20" s="24">
        <v>5000</v>
      </c>
      <c r="AX20" s="24">
        <v>0</v>
      </c>
      <c r="AY20" s="24">
        <v>0</v>
      </c>
      <c r="AZ20" s="24">
        <v>1650</v>
      </c>
      <c r="BA20" s="24">
        <v>1650</v>
      </c>
    </row>
    <row r="21" spans="1:53" s="15" customFormat="1" ht="9" customHeight="1">
      <c r="A21" s="22">
        <v>14</v>
      </c>
      <c r="B21" s="23" t="s">
        <v>76</v>
      </c>
      <c r="C21" s="23"/>
      <c r="D21" s="23" t="s">
        <v>77</v>
      </c>
      <c r="E21" s="24">
        <v>84403.63</v>
      </c>
      <c r="F21" s="24">
        <v>23261.28</v>
      </c>
      <c r="G21" s="24">
        <v>61142.35</v>
      </c>
      <c r="H21" s="24">
        <v>8440.36</v>
      </c>
      <c r="I21" s="24">
        <v>1321.05</v>
      </c>
      <c r="J21" s="24">
        <v>7119.31</v>
      </c>
      <c r="K21" s="24">
        <v>95775.18</v>
      </c>
      <c r="L21" s="24">
        <v>1.13</v>
      </c>
      <c r="M21" s="24">
        <v>0</v>
      </c>
      <c r="N21" s="24">
        <v>0</v>
      </c>
      <c r="O21" s="24">
        <v>0</v>
      </c>
      <c r="P21" s="24">
        <v>8440363.28</v>
      </c>
      <c r="Q21" s="24">
        <v>0</v>
      </c>
      <c r="R21" s="24">
        <v>0</v>
      </c>
      <c r="S21" s="24">
        <v>0</v>
      </c>
      <c r="T21" s="24">
        <v>0</v>
      </c>
      <c r="U21" s="24">
        <v>0</v>
      </c>
      <c r="V21" s="24">
        <v>0</v>
      </c>
      <c r="W21" s="24">
        <v>0</v>
      </c>
      <c r="X21" s="24">
        <v>0</v>
      </c>
      <c r="Y21" s="24">
        <v>0</v>
      </c>
      <c r="Z21" s="24">
        <v>0</v>
      </c>
      <c r="AA21" s="24">
        <v>0</v>
      </c>
      <c r="AB21" s="24">
        <v>0</v>
      </c>
      <c r="AC21" s="24">
        <v>0</v>
      </c>
      <c r="AD21" s="24">
        <v>95775.18</v>
      </c>
      <c r="AE21" s="24">
        <v>95775.18</v>
      </c>
      <c r="AF21" s="24">
        <v>20066.76</v>
      </c>
      <c r="AG21" s="24">
        <v>20066.76</v>
      </c>
      <c r="AH21" s="24">
        <v>78541.71</v>
      </c>
      <c r="AI21" s="24">
        <v>78541.71</v>
      </c>
      <c r="AJ21" s="24">
        <v>0</v>
      </c>
      <c r="AK21" s="24">
        <v>0</v>
      </c>
      <c r="AL21" s="24">
        <v>-2833.29</v>
      </c>
      <c r="AM21" s="24">
        <v>-2833.29</v>
      </c>
      <c r="AN21" s="24">
        <v>0</v>
      </c>
      <c r="AO21" s="24">
        <v>0</v>
      </c>
      <c r="AP21" s="24">
        <v>23261.28</v>
      </c>
      <c r="AQ21" s="24">
        <v>23261.28</v>
      </c>
      <c r="AR21" s="24">
        <v>1321.05</v>
      </c>
      <c r="AS21" s="24">
        <v>1321.05</v>
      </c>
      <c r="AT21" s="24">
        <v>9726.77</v>
      </c>
      <c r="AU21" s="24">
        <v>9726.77</v>
      </c>
      <c r="AV21" s="24">
        <v>11800</v>
      </c>
      <c r="AW21" s="24">
        <v>11800</v>
      </c>
      <c r="AX21" s="24">
        <v>23.46</v>
      </c>
      <c r="AY21" s="24">
        <v>23.46</v>
      </c>
      <c r="AZ21" s="24">
        <v>390</v>
      </c>
      <c r="BA21" s="24">
        <v>390</v>
      </c>
    </row>
    <row r="22" spans="1:53" s="15" customFormat="1" ht="9" customHeight="1">
      <c r="A22" s="22">
        <v>15</v>
      </c>
      <c r="B22" s="23" t="s">
        <v>78</v>
      </c>
      <c r="C22" s="23"/>
      <c r="D22" s="23" t="s">
        <v>79</v>
      </c>
      <c r="E22" s="24">
        <v>1383475.84</v>
      </c>
      <c r="F22" s="24">
        <v>542112.78</v>
      </c>
      <c r="G22" s="24">
        <v>841363.06</v>
      </c>
      <c r="H22" s="24">
        <v>125770.53</v>
      </c>
      <c r="I22" s="24">
        <v>20115.65</v>
      </c>
      <c r="J22" s="24">
        <v>105654.88</v>
      </c>
      <c r="K22" s="24">
        <v>-5840328.73</v>
      </c>
      <c r="L22" s="24">
        <v>-4.64</v>
      </c>
      <c r="M22" s="24">
        <v>0</v>
      </c>
      <c r="N22" s="24">
        <v>0</v>
      </c>
      <c r="O22" s="24">
        <v>0</v>
      </c>
      <c r="P22" s="24">
        <v>125770530.66</v>
      </c>
      <c r="Q22" s="24">
        <v>0</v>
      </c>
      <c r="R22" s="24">
        <v>0</v>
      </c>
      <c r="S22" s="24">
        <v>0</v>
      </c>
      <c r="T22" s="24">
        <v>0</v>
      </c>
      <c r="U22" s="24">
        <v>0</v>
      </c>
      <c r="V22" s="24">
        <v>0</v>
      </c>
      <c r="W22" s="24">
        <v>0</v>
      </c>
      <c r="X22" s="24">
        <v>0</v>
      </c>
      <c r="Y22" s="24">
        <v>0</v>
      </c>
      <c r="Z22" s="24">
        <v>0</v>
      </c>
      <c r="AA22" s="24">
        <v>0</v>
      </c>
      <c r="AB22" s="24">
        <v>0</v>
      </c>
      <c r="AC22" s="24">
        <v>0</v>
      </c>
      <c r="AD22" s="24">
        <v>-5840328.73</v>
      </c>
      <c r="AE22" s="24">
        <v>-5840328.73</v>
      </c>
      <c r="AF22" s="24">
        <v>178568.52</v>
      </c>
      <c r="AG22" s="24">
        <v>178568.52</v>
      </c>
      <c r="AH22" s="24">
        <v>852949.33</v>
      </c>
      <c r="AI22" s="24">
        <v>852949.33</v>
      </c>
      <c r="AJ22" s="24">
        <v>0</v>
      </c>
      <c r="AK22" s="24">
        <v>0</v>
      </c>
      <c r="AL22" s="24">
        <v>-6871846.58</v>
      </c>
      <c r="AM22" s="24">
        <v>-6871846.58</v>
      </c>
      <c r="AN22" s="24">
        <v>0</v>
      </c>
      <c r="AO22" s="24">
        <v>0</v>
      </c>
      <c r="AP22" s="24">
        <v>542112.78</v>
      </c>
      <c r="AQ22" s="24">
        <v>542112.78</v>
      </c>
      <c r="AR22" s="24">
        <v>20115.65</v>
      </c>
      <c r="AS22" s="24">
        <v>20115.65</v>
      </c>
      <c r="AT22" s="24">
        <v>449522.13</v>
      </c>
      <c r="AU22" s="24">
        <v>449522.13</v>
      </c>
      <c r="AV22" s="24">
        <v>48000</v>
      </c>
      <c r="AW22" s="24">
        <v>48000</v>
      </c>
      <c r="AX22" s="24">
        <v>24375</v>
      </c>
      <c r="AY22" s="24">
        <v>24375</v>
      </c>
      <c r="AZ22" s="24">
        <v>100</v>
      </c>
      <c r="BA22" s="24">
        <v>100</v>
      </c>
    </row>
    <row r="23" spans="1:53" s="15" customFormat="1" ht="9" customHeight="1">
      <c r="A23" s="22">
        <v>16</v>
      </c>
      <c r="B23" s="23" t="s">
        <v>80</v>
      </c>
      <c r="C23" s="23"/>
      <c r="D23" s="23" t="s">
        <v>81</v>
      </c>
      <c r="E23" s="24">
        <v>3963408931.46</v>
      </c>
      <c r="F23" s="24">
        <v>81606455.13</v>
      </c>
      <c r="G23" s="24">
        <v>3881802476.33</v>
      </c>
      <c r="H23" s="24">
        <v>360309902.86</v>
      </c>
      <c r="I23" s="24">
        <v>56658744.82</v>
      </c>
      <c r="J23" s="24">
        <v>303651158.04</v>
      </c>
      <c r="K23" s="24">
        <v>3227951403.19</v>
      </c>
      <c r="L23" s="24">
        <v>0.9</v>
      </c>
      <c r="M23" s="24">
        <v>0</v>
      </c>
      <c r="N23" s="24">
        <v>0</v>
      </c>
      <c r="O23" s="24">
        <v>0</v>
      </c>
      <c r="P23" s="24">
        <v>360309902860.03</v>
      </c>
      <c r="Q23" s="24">
        <v>0</v>
      </c>
      <c r="R23" s="24">
        <v>0</v>
      </c>
      <c r="S23" s="24">
        <v>0</v>
      </c>
      <c r="T23" s="24">
        <v>0</v>
      </c>
      <c r="U23" s="24">
        <v>0</v>
      </c>
      <c r="V23" s="24">
        <v>0</v>
      </c>
      <c r="W23" s="24">
        <v>0</v>
      </c>
      <c r="X23" s="24">
        <v>0</v>
      </c>
      <c r="Y23" s="24">
        <v>0</v>
      </c>
      <c r="Z23" s="24">
        <v>0</v>
      </c>
      <c r="AA23" s="24">
        <v>0</v>
      </c>
      <c r="AB23" s="24">
        <v>0</v>
      </c>
      <c r="AC23" s="24">
        <v>0</v>
      </c>
      <c r="AD23" s="24">
        <v>3227951403.19</v>
      </c>
      <c r="AE23" s="24">
        <v>3227951403.19</v>
      </c>
      <c r="AF23" s="24">
        <v>48613222.8</v>
      </c>
      <c r="AG23" s="24">
        <v>48613222.8</v>
      </c>
      <c r="AH23" s="24">
        <v>2544479799.43</v>
      </c>
      <c r="AI23" s="24">
        <v>2544479799.43</v>
      </c>
      <c r="AJ23" s="24">
        <v>87009673.93</v>
      </c>
      <c r="AK23" s="24">
        <v>87009673.93</v>
      </c>
      <c r="AL23" s="24">
        <v>547137060.23</v>
      </c>
      <c r="AM23" s="24">
        <v>547137060.23</v>
      </c>
      <c r="AN23" s="24">
        <v>711646.8</v>
      </c>
      <c r="AO23" s="24">
        <v>711646.8</v>
      </c>
      <c r="AP23" s="24">
        <v>81606455.13</v>
      </c>
      <c r="AQ23" s="24">
        <v>81606455.13</v>
      </c>
      <c r="AR23" s="24">
        <v>56658744.82</v>
      </c>
      <c r="AS23" s="24">
        <v>56658744.82</v>
      </c>
      <c r="AT23" s="24">
        <v>22562048.41</v>
      </c>
      <c r="AU23" s="24">
        <v>22562048.41</v>
      </c>
      <c r="AV23" s="24">
        <v>885000</v>
      </c>
      <c r="AW23" s="24">
        <v>885000</v>
      </c>
      <c r="AX23" s="24">
        <v>1500000</v>
      </c>
      <c r="AY23" s="24">
        <v>1500000</v>
      </c>
      <c r="AZ23" s="24">
        <v>661.9</v>
      </c>
      <c r="BA23" s="24">
        <v>661.9</v>
      </c>
    </row>
    <row r="24" spans="1:53" s="15" customFormat="1" ht="9" customHeight="1">
      <c r="A24" s="22">
        <v>17</v>
      </c>
      <c r="B24" s="23" t="s">
        <v>82</v>
      </c>
      <c r="C24" s="23"/>
      <c r="D24" s="23" t="s">
        <v>83</v>
      </c>
      <c r="E24" s="24">
        <v>231692.22</v>
      </c>
      <c r="F24" s="24">
        <v>4878.19</v>
      </c>
      <c r="G24" s="24">
        <v>226814.03</v>
      </c>
      <c r="H24" s="24">
        <v>21062.93</v>
      </c>
      <c r="I24" s="24">
        <v>3467.2</v>
      </c>
      <c r="J24" s="24">
        <v>17595.73</v>
      </c>
      <c r="K24" s="24">
        <v>-1760868.79</v>
      </c>
      <c r="L24" s="24">
        <v>-8.3599</v>
      </c>
      <c r="M24" s="24">
        <v>0</v>
      </c>
      <c r="N24" s="24">
        <v>0</v>
      </c>
      <c r="O24" s="24">
        <v>0</v>
      </c>
      <c r="P24" s="24">
        <v>21062929.1</v>
      </c>
      <c r="Q24" s="24">
        <v>0</v>
      </c>
      <c r="R24" s="24">
        <v>0</v>
      </c>
      <c r="S24" s="24">
        <v>0</v>
      </c>
      <c r="T24" s="24">
        <v>0</v>
      </c>
      <c r="U24" s="24">
        <v>0</v>
      </c>
      <c r="V24" s="24">
        <v>0</v>
      </c>
      <c r="W24" s="24">
        <v>0</v>
      </c>
      <c r="X24" s="24">
        <v>0</v>
      </c>
      <c r="Y24" s="24">
        <v>0</v>
      </c>
      <c r="Z24" s="24">
        <v>0</v>
      </c>
      <c r="AA24" s="24">
        <v>0</v>
      </c>
      <c r="AB24" s="24">
        <v>0</v>
      </c>
      <c r="AC24" s="24">
        <v>0</v>
      </c>
      <c r="AD24" s="24">
        <v>-1760868.79</v>
      </c>
      <c r="AE24" s="24">
        <v>-1760868.79</v>
      </c>
      <c r="AF24" s="24">
        <v>-120749.34</v>
      </c>
      <c r="AG24" s="24">
        <v>-120749.34</v>
      </c>
      <c r="AH24" s="24">
        <v>126363.17</v>
      </c>
      <c r="AI24" s="24">
        <v>126363.17</v>
      </c>
      <c r="AJ24" s="24">
        <v>32322.29</v>
      </c>
      <c r="AK24" s="24">
        <v>32322.29</v>
      </c>
      <c r="AL24" s="24">
        <v>-1798804.91</v>
      </c>
      <c r="AM24" s="24">
        <v>-1798804.91</v>
      </c>
      <c r="AN24" s="24">
        <v>0</v>
      </c>
      <c r="AO24" s="24">
        <v>0</v>
      </c>
      <c r="AP24" s="24">
        <v>4878.19</v>
      </c>
      <c r="AQ24" s="24">
        <v>4878.19</v>
      </c>
      <c r="AR24" s="24">
        <v>3467.2</v>
      </c>
      <c r="AS24" s="24">
        <v>3467.2</v>
      </c>
      <c r="AT24" s="24">
        <v>1410.99</v>
      </c>
      <c r="AU24" s="24">
        <v>1410.99</v>
      </c>
      <c r="AV24" s="24">
        <v>0</v>
      </c>
      <c r="AW24" s="24">
        <v>0</v>
      </c>
      <c r="AX24" s="24">
        <v>0</v>
      </c>
      <c r="AY24" s="24">
        <v>0</v>
      </c>
      <c r="AZ24" s="24">
        <v>0</v>
      </c>
      <c r="BA24" s="24">
        <v>0</v>
      </c>
    </row>
    <row r="25" spans="1:53" s="15" customFormat="1" ht="9" customHeight="1">
      <c r="A25" s="22">
        <v>18</v>
      </c>
      <c r="B25" s="23" t="s">
        <v>84</v>
      </c>
      <c r="C25" s="23" t="s">
        <v>53</v>
      </c>
      <c r="D25" s="23" t="s">
        <v>85</v>
      </c>
      <c r="E25" s="24">
        <v>123923.5</v>
      </c>
      <c r="F25" s="24">
        <v>15902.96</v>
      </c>
      <c r="G25" s="24">
        <v>108020.54</v>
      </c>
      <c r="H25" s="24">
        <v>11265.77</v>
      </c>
      <c r="I25" s="24">
        <v>1829.36</v>
      </c>
      <c r="J25" s="24">
        <v>9436.41</v>
      </c>
      <c r="K25" s="24">
        <v>-696105.12</v>
      </c>
      <c r="L25" s="24">
        <v>-6.18</v>
      </c>
      <c r="M25" s="24">
        <v>0</v>
      </c>
      <c r="N25" s="24">
        <v>0</v>
      </c>
      <c r="O25" s="24">
        <v>0</v>
      </c>
      <c r="P25" s="24">
        <v>11265772.69</v>
      </c>
      <c r="Q25" s="24">
        <v>0</v>
      </c>
      <c r="R25" s="24">
        <v>0</v>
      </c>
      <c r="S25" s="24">
        <v>0</v>
      </c>
      <c r="T25" s="24">
        <v>0</v>
      </c>
      <c r="U25" s="24">
        <v>0</v>
      </c>
      <c r="V25" s="24">
        <v>0</v>
      </c>
      <c r="W25" s="24">
        <v>0</v>
      </c>
      <c r="X25" s="24">
        <v>0</v>
      </c>
      <c r="Y25" s="24">
        <v>0</v>
      </c>
      <c r="Z25" s="24">
        <v>0</v>
      </c>
      <c r="AA25" s="24">
        <v>0</v>
      </c>
      <c r="AB25" s="24">
        <v>0</v>
      </c>
      <c r="AC25" s="24">
        <v>0</v>
      </c>
      <c r="AD25" s="24">
        <v>-696105.12</v>
      </c>
      <c r="AE25" s="24">
        <v>-696105.12</v>
      </c>
      <c r="AF25" s="24">
        <v>-60462.22</v>
      </c>
      <c r="AG25" s="24">
        <v>-60462.22</v>
      </c>
      <c r="AH25" s="24">
        <v>92441.38</v>
      </c>
      <c r="AI25" s="24">
        <v>92441.38</v>
      </c>
      <c r="AJ25" s="24">
        <v>0</v>
      </c>
      <c r="AK25" s="24">
        <v>0</v>
      </c>
      <c r="AL25" s="24">
        <v>-728084.28</v>
      </c>
      <c r="AM25" s="24">
        <v>-728084.28</v>
      </c>
      <c r="AN25" s="24">
        <v>0</v>
      </c>
      <c r="AO25" s="24">
        <v>0</v>
      </c>
      <c r="AP25" s="24">
        <v>15902.96</v>
      </c>
      <c r="AQ25" s="24">
        <v>15902.96</v>
      </c>
      <c r="AR25" s="24">
        <v>1829.36</v>
      </c>
      <c r="AS25" s="24">
        <v>1829.36</v>
      </c>
      <c r="AT25" s="24">
        <v>4061.6</v>
      </c>
      <c r="AU25" s="24">
        <v>4061.6</v>
      </c>
      <c r="AV25" s="24">
        <v>10000</v>
      </c>
      <c r="AW25" s="24">
        <v>10000</v>
      </c>
      <c r="AX25" s="24">
        <v>0</v>
      </c>
      <c r="AY25" s="24">
        <v>0</v>
      </c>
      <c r="AZ25" s="24">
        <v>12</v>
      </c>
      <c r="BA25" s="24">
        <v>12</v>
      </c>
    </row>
    <row r="26" spans="1:53" s="15" customFormat="1" ht="9" customHeight="1">
      <c r="A26" s="22">
        <v>19</v>
      </c>
      <c r="B26" s="23" t="s">
        <v>84</v>
      </c>
      <c r="C26" s="23" t="s">
        <v>86</v>
      </c>
      <c r="D26" s="23" t="s">
        <v>87</v>
      </c>
      <c r="E26" s="24">
        <v>22394.52</v>
      </c>
      <c r="F26" s="24">
        <v>7322.68</v>
      </c>
      <c r="G26" s="24">
        <v>15071.84</v>
      </c>
      <c r="H26" s="24">
        <v>2035.87</v>
      </c>
      <c r="I26" s="24">
        <v>322</v>
      </c>
      <c r="J26" s="24">
        <v>1713.87</v>
      </c>
      <c r="K26" s="24">
        <v>-21831.2</v>
      </c>
      <c r="L26" s="24">
        <v>-1.07</v>
      </c>
      <c r="M26" s="24">
        <v>0</v>
      </c>
      <c r="N26" s="24">
        <v>0</v>
      </c>
      <c r="O26" s="24">
        <v>0</v>
      </c>
      <c r="P26" s="24">
        <v>2035865.05</v>
      </c>
      <c r="Q26" s="24">
        <v>0</v>
      </c>
      <c r="R26" s="24">
        <v>0</v>
      </c>
      <c r="S26" s="24">
        <v>0</v>
      </c>
      <c r="T26" s="24">
        <v>0</v>
      </c>
      <c r="U26" s="24">
        <v>0</v>
      </c>
      <c r="V26" s="24">
        <v>0</v>
      </c>
      <c r="W26" s="24">
        <v>0</v>
      </c>
      <c r="X26" s="24">
        <v>0</v>
      </c>
      <c r="Y26" s="24">
        <v>0</v>
      </c>
      <c r="Z26" s="24">
        <v>0</v>
      </c>
      <c r="AA26" s="24">
        <v>0</v>
      </c>
      <c r="AB26" s="24">
        <v>0</v>
      </c>
      <c r="AC26" s="24">
        <v>0</v>
      </c>
      <c r="AD26" s="24">
        <v>-21831.2</v>
      </c>
      <c r="AE26" s="24">
        <v>-21831.2</v>
      </c>
      <c r="AF26" s="24">
        <v>-10633.2</v>
      </c>
      <c r="AG26" s="24">
        <v>-10633.2</v>
      </c>
      <c r="AH26" s="24">
        <v>20956.18</v>
      </c>
      <c r="AI26" s="24">
        <v>20956.18</v>
      </c>
      <c r="AJ26" s="24">
        <v>0</v>
      </c>
      <c r="AK26" s="24">
        <v>0</v>
      </c>
      <c r="AL26" s="24">
        <v>-32154.18</v>
      </c>
      <c r="AM26" s="24">
        <v>-32154.18</v>
      </c>
      <c r="AN26" s="24">
        <v>0</v>
      </c>
      <c r="AO26" s="24">
        <v>0</v>
      </c>
      <c r="AP26" s="24">
        <v>7322.68</v>
      </c>
      <c r="AQ26" s="24">
        <v>7322.68</v>
      </c>
      <c r="AR26" s="24">
        <v>322</v>
      </c>
      <c r="AS26" s="24">
        <v>322</v>
      </c>
      <c r="AT26" s="24">
        <v>1701.63</v>
      </c>
      <c r="AU26" s="24">
        <v>1701.63</v>
      </c>
      <c r="AV26" s="24">
        <v>5000</v>
      </c>
      <c r="AW26" s="24">
        <v>5000</v>
      </c>
      <c r="AX26" s="24">
        <v>287.05</v>
      </c>
      <c r="AY26" s="24">
        <v>287.05</v>
      </c>
      <c r="AZ26" s="24">
        <v>12</v>
      </c>
      <c r="BA26" s="24">
        <v>12</v>
      </c>
    </row>
    <row r="27" spans="1:53" s="15" customFormat="1" ht="9" customHeight="1">
      <c r="A27" s="22">
        <v>20</v>
      </c>
      <c r="B27" s="23" t="s">
        <v>84</v>
      </c>
      <c r="C27" s="23" t="s">
        <v>88</v>
      </c>
      <c r="D27" s="23" t="s">
        <v>89</v>
      </c>
      <c r="E27" s="24">
        <v>465902.68</v>
      </c>
      <c r="F27" s="24">
        <v>26948.37</v>
      </c>
      <c r="G27" s="24">
        <v>438954.31</v>
      </c>
      <c r="H27" s="24">
        <v>42354.79</v>
      </c>
      <c r="I27" s="24">
        <v>6788.47</v>
      </c>
      <c r="J27" s="24">
        <v>35566.32</v>
      </c>
      <c r="K27" s="24">
        <v>-2781810.62</v>
      </c>
      <c r="L27" s="24">
        <v>-6.57</v>
      </c>
      <c r="M27" s="24">
        <v>0</v>
      </c>
      <c r="N27" s="24">
        <v>0</v>
      </c>
      <c r="O27" s="24">
        <v>0</v>
      </c>
      <c r="P27" s="24">
        <v>42354788.91</v>
      </c>
      <c r="Q27" s="24">
        <v>0</v>
      </c>
      <c r="R27" s="24">
        <v>0</v>
      </c>
      <c r="S27" s="24">
        <v>0</v>
      </c>
      <c r="T27" s="24">
        <v>0</v>
      </c>
      <c r="U27" s="24">
        <v>0</v>
      </c>
      <c r="V27" s="24">
        <v>0</v>
      </c>
      <c r="W27" s="24">
        <v>0</v>
      </c>
      <c r="X27" s="24">
        <v>0</v>
      </c>
      <c r="Y27" s="24">
        <v>0</v>
      </c>
      <c r="Z27" s="24">
        <v>0</v>
      </c>
      <c r="AA27" s="24">
        <v>0</v>
      </c>
      <c r="AB27" s="24">
        <v>0</v>
      </c>
      <c r="AC27" s="24">
        <v>0</v>
      </c>
      <c r="AD27" s="24">
        <v>-2781810.62</v>
      </c>
      <c r="AE27" s="24">
        <v>-2781810.62</v>
      </c>
      <c r="AF27" s="24">
        <v>-130978.58</v>
      </c>
      <c r="AG27" s="24">
        <v>-130978.58</v>
      </c>
      <c r="AH27" s="24">
        <v>282498.3</v>
      </c>
      <c r="AI27" s="24">
        <v>282498.3</v>
      </c>
      <c r="AJ27" s="24">
        <v>0</v>
      </c>
      <c r="AK27" s="24">
        <v>0</v>
      </c>
      <c r="AL27" s="24">
        <v>-2933330.34</v>
      </c>
      <c r="AM27" s="24">
        <v>-2933330.34</v>
      </c>
      <c r="AN27" s="24">
        <v>0</v>
      </c>
      <c r="AO27" s="24">
        <v>0</v>
      </c>
      <c r="AP27" s="24">
        <v>26948.37</v>
      </c>
      <c r="AQ27" s="24">
        <v>26948.37</v>
      </c>
      <c r="AR27" s="24">
        <v>6788.47</v>
      </c>
      <c r="AS27" s="24">
        <v>6788.47</v>
      </c>
      <c r="AT27" s="24">
        <v>9525.74</v>
      </c>
      <c r="AU27" s="24">
        <v>9525.74</v>
      </c>
      <c r="AV27" s="24">
        <v>5000</v>
      </c>
      <c r="AW27" s="24">
        <v>5000</v>
      </c>
      <c r="AX27" s="24">
        <v>5622.16</v>
      </c>
      <c r="AY27" s="24">
        <v>5622.16</v>
      </c>
      <c r="AZ27" s="24">
        <v>12</v>
      </c>
      <c r="BA27" s="24">
        <v>12</v>
      </c>
    </row>
    <row r="28" spans="1:53" s="15" customFormat="1" ht="9" customHeight="1">
      <c r="A28" s="22">
        <v>21</v>
      </c>
      <c r="B28" s="23" t="s">
        <v>90</v>
      </c>
      <c r="C28" s="23"/>
      <c r="D28" s="23" t="s">
        <v>91</v>
      </c>
      <c r="E28" s="24">
        <v>449169.36</v>
      </c>
      <c r="F28" s="24">
        <v>19280.07</v>
      </c>
      <c r="G28" s="24">
        <v>429889.29</v>
      </c>
      <c r="H28" s="24">
        <v>40833.58</v>
      </c>
      <c r="I28" s="24">
        <v>6709.49</v>
      </c>
      <c r="J28" s="24">
        <v>34124.09</v>
      </c>
      <c r="K28" s="24">
        <v>-2638813.15</v>
      </c>
      <c r="L28" s="24">
        <v>-6.46</v>
      </c>
      <c r="M28" s="24">
        <v>0</v>
      </c>
      <c r="N28" s="24">
        <v>0</v>
      </c>
      <c r="O28" s="24">
        <v>0</v>
      </c>
      <c r="P28" s="24">
        <v>40833578.26</v>
      </c>
      <c r="Q28" s="24">
        <v>0</v>
      </c>
      <c r="R28" s="24">
        <v>0</v>
      </c>
      <c r="S28" s="24">
        <v>0</v>
      </c>
      <c r="T28" s="24">
        <v>0</v>
      </c>
      <c r="U28" s="24">
        <v>0</v>
      </c>
      <c r="V28" s="24">
        <v>0</v>
      </c>
      <c r="W28" s="24">
        <v>0</v>
      </c>
      <c r="X28" s="24">
        <v>0</v>
      </c>
      <c r="Y28" s="24">
        <v>0</v>
      </c>
      <c r="Z28" s="24">
        <v>0</v>
      </c>
      <c r="AA28" s="24">
        <v>0</v>
      </c>
      <c r="AB28" s="24">
        <v>0</v>
      </c>
      <c r="AC28" s="24">
        <v>0</v>
      </c>
      <c r="AD28" s="24">
        <v>-2638813.15</v>
      </c>
      <c r="AE28" s="24">
        <v>-2638813.15</v>
      </c>
      <c r="AF28" s="24">
        <v>-72366.94</v>
      </c>
      <c r="AG28" s="24">
        <v>-72366.94</v>
      </c>
      <c r="AH28" s="24">
        <v>197705.97</v>
      </c>
      <c r="AI28" s="24">
        <v>197705.97</v>
      </c>
      <c r="AJ28" s="24">
        <v>0</v>
      </c>
      <c r="AK28" s="24">
        <v>0</v>
      </c>
      <c r="AL28" s="24">
        <v>-2764152.18</v>
      </c>
      <c r="AM28" s="24">
        <v>-2764152.18</v>
      </c>
      <c r="AN28" s="24">
        <v>0</v>
      </c>
      <c r="AO28" s="24">
        <v>0</v>
      </c>
      <c r="AP28" s="24">
        <v>19280.07</v>
      </c>
      <c r="AQ28" s="24">
        <v>19280.07</v>
      </c>
      <c r="AR28" s="24">
        <v>6709.49</v>
      </c>
      <c r="AS28" s="24">
        <v>6709.49</v>
      </c>
      <c r="AT28" s="24">
        <v>11955.58</v>
      </c>
      <c r="AU28" s="24">
        <v>11955.58</v>
      </c>
      <c r="AV28" s="24">
        <v>0</v>
      </c>
      <c r="AW28" s="24">
        <v>0</v>
      </c>
      <c r="AX28" s="24">
        <v>0</v>
      </c>
      <c r="AY28" s="24">
        <v>0</v>
      </c>
      <c r="AZ28" s="24">
        <v>615</v>
      </c>
      <c r="BA28" s="24">
        <v>615</v>
      </c>
    </row>
    <row r="29" spans="1:53" s="15" customFormat="1" ht="9" customHeight="1">
      <c r="A29" s="22">
        <v>22</v>
      </c>
      <c r="B29" s="23" t="s">
        <v>92</v>
      </c>
      <c r="C29" s="23"/>
      <c r="D29" s="23" t="s">
        <v>93</v>
      </c>
      <c r="E29" s="24">
        <v>216603.29</v>
      </c>
      <c r="F29" s="24">
        <v>17158.51</v>
      </c>
      <c r="G29" s="24">
        <v>199444.78</v>
      </c>
      <c r="H29" s="24">
        <v>19691.21</v>
      </c>
      <c r="I29" s="24">
        <v>3188.49</v>
      </c>
      <c r="J29" s="24">
        <v>16502.72</v>
      </c>
      <c r="K29" s="24">
        <v>-1461927.96</v>
      </c>
      <c r="L29" s="24">
        <v>-7.42</v>
      </c>
      <c r="M29" s="24">
        <v>0</v>
      </c>
      <c r="N29" s="24">
        <v>0</v>
      </c>
      <c r="O29" s="24">
        <v>0</v>
      </c>
      <c r="P29" s="24">
        <v>19691208.3</v>
      </c>
      <c r="Q29" s="24">
        <v>0</v>
      </c>
      <c r="R29" s="24">
        <v>0</v>
      </c>
      <c r="S29" s="24">
        <v>0</v>
      </c>
      <c r="T29" s="24">
        <v>0</v>
      </c>
      <c r="U29" s="24">
        <v>0</v>
      </c>
      <c r="V29" s="24">
        <v>0</v>
      </c>
      <c r="W29" s="24">
        <v>0</v>
      </c>
      <c r="X29" s="24">
        <v>0</v>
      </c>
      <c r="Y29" s="24">
        <v>0</v>
      </c>
      <c r="Z29" s="24">
        <v>0</v>
      </c>
      <c r="AA29" s="24">
        <v>0</v>
      </c>
      <c r="AB29" s="24">
        <v>0</v>
      </c>
      <c r="AC29" s="24">
        <v>0</v>
      </c>
      <c r="AD29" s="24">
        <v>-1461927.96</v>
      </c>
      <c r="AE29" s="24">
        <v>-1461927.96</v>
      </c>
      <c r="AF29" s="24">
        <v>-61261.03</v>
      </c>
      <c r="AG29" s="24">
        <v>-61261.03</v>
      </c>
      <c r="AH29" s="24">
        <v>128718.84</v>
      </c>
      <c r="AI29" s="24">
        <v>128718.84</v>
      </c>
      <c r="AJ29" s="24">
        <v>256.2</v>
      </c>
      <c r="AK29" s="24">
        <v>256.2</v>
      </c>
      <c r="AL29" s="24">
        <v>-1529641.97</v>
      </c>
      <c r="AM29" s="24">
        <v>-1529641.97</v>
      </c>
      <c r="AN29" s="24">
        <v>0</v>
      </c>
      <c r="AO29" s="24">
        <v>0</v>
      </c>
      <c r="AP29" s="24">
        <v>17158.51</v>
      </c>
      <c r="AQ29" s="24">
        <v>17158.51</v>
      </c>
      <c r="AR29" s="24">
        <v>3188.49</v>
      </c>
      <c r="AS29" s="24">
        <v>3188.49</v>
      </c>
      <c r="AT29" s="24">
        <v>2085.37</v>
      </c>
      <c r="AU29" s="24">
        <v>2085.37</v>
      </c>
      <c r="AV29" s="24">
        <v>9000</v>
      </c>
      <c r="AW29" s="24">
        <v>9000</v>
      </c>
      <c r="AX29" s="24">
        <v>2828.65</v>
      </c>
      <c r="AY29" s="24">
        <v>2828.65</v>
      </c>
      <c r="AZ29" s="24">
        <v>56</v>
      </c>
      <c r="BA29" s="24">
        <v>56</v>
      </c>
    </row>
    <row r="30" spans="1:53" s="15" customFormat="1" ht="9" customHeight="1">
      <c r="A30" s="22">
        <v>23</v>
      </c>
      <c r="B30" s="23" t="s">
        <v>94</v>
      </c>
      <c r="C30" s="23"/>
      <c r="D30" s="23" t="s">
        <v>95</v>
      </c>
      <c r="E30" s="24">
        <v>50403.82</v>
      </c>
      <c r="F30" s="24">
        <v>2502.43</v>
      </c>
      <c r="G30" s="24">
        <v>47901.39</v>
      </c>
      <c r="H30" s="24">
        <v>4582.17</v>
      </c>
      <c r="I30" s="24">
        <v>766.02</v>
      </c>
      <c r="J30" s="24">
        <v>3816.15</v>
      </c>
      <c r="K30" s="24">
        <v>-185518.55</v>
      </c>
      <c r="L30" s="24">
        <v>-4.05</v>
      </c>
      <c r="M30" s="24">
        <v>0</v>
      </c>
      <c r="N30" s="24">
        <v>0</v>
      </c>
      <c r="O30" s="24">
        <v>0</v>
      </c>
      <c r="P30" s="24">
        <v>4582165.56</v>
      </c>
      <c r="Q30" s="24">
        <v>0</v>
      </c>
      <c r="R30" s="24">
        <v>0</v>
      </c>
      <c r="S30" s="24">
        <v>0</v>
      </c>
      <c r="T30" s="24">
        <v>0</v>
      </c>
      <c r="U30" s="24">
        <v>0</v>
      </c>
      <c r="V30" s="24">
        <v>0</v>
      </c>
      <c r="W30" s="24">
        <v>0</v>
      </c>
      <c r="X30" s="24">
        <v>0</v>
      </c>
      <c r="Y30" s="24">
        <v>0</v>
      </c>
      <c r="Z30" s="24">
        <v>0</v>
      </c>
      <c r="AA30" s="24">
        <v>0</v>
      </c>
      <c r="AB30" s="24">
        <v>0</v>
      </c>
      <c r="AC30" s="24">
        <v>0</v>
      </c>
      <c r="AD30" s="24">
        <v>-185518.55</v>
      </c>
      <c r="AE30" s="24">
        <v>-185518.55</v>
      </c>
      <c r="AF30" s="24">
        <v>-3374.51</v>
      </c>
      <c r="AG30" s="24">
        <v>-3374.51</v>
      </c>
      <c r="AH30" s="24">
        <v>11106.25</v>
      </c>
      <c r="AI30" s="24">
        <v>11106.25</v>
      </c>
      <c r="AJ30" s="24">
        <v>0</v>
      </c>
      <c r="AK30" s="24">
        <v>0</v>
      </c>
      <c r="AL30" s="24">
        <v>-193250.29</v>
      </c>
      <c r="AM30" s="24">
        <v>-193250.29</v>
      </c>
      <c r="AN30" s="24">
        <v>0</v>
      </c>
      <c r="AO30" s="24">
        <v>0</v>
      </c>
      <c r="AP30" s="24">
        <v>2502.43</v>
      </c>
      <c r="AQ30" s="24">
        <v>2502.43</v>
      </c>
      <c r="AR30" s="24">
        <v>766.02</v>
      </c>
      <c r="AS30" s="24">
        <v>766.02</v>
      </c>
      <c r="AT30" s="24">
        <v>425.62</v>
      </c>
      <c r="AU30" s="24">
        <v>425.62</v>
      </c>
      <c r="AV30" s="24">
        <v>0</v>
      </c>
      <c r="AW30" s="24">
        <v>0</v>
      </c>
      <c r="AX30" s="24">
        <v>10.79</v>
      </c>
      <c r="AY30" s="24">
        <v>10.79</v>
      </c>
      <c r="AZ30" s="24">
        <v>1300</v>
      </c>
      <c r="BA30" s="24">
        <v>1300</v>
      </c>
    </row>
    <row r="31" spans="1:53" s="15" customFormat="1" ht="9" customHeight="1">
      <c r="A31" s="22">
        <v>24</v>
      </c>
      <c r="B31" s="23" t="s">
        <v>96</v>
      </c>
      <c r="C31" s="23"/>
      <c r="D31" s="23" t="s">
        <v>97</v>
      </c>
      <c r="E31" s="24">
        <v>244661.7</v>
      </c>
      <c r="F31" s="24">
        <v>15896.29</v>
      </c>
      <c r="G31" s="24">
        <v>228765.41</v>
      </c>
      <c r="H31" s="24">
        <v>22241.97</v>
      </c>
      <c r="I31" s="24">
        <v>3547.49</v>
      </c>
      <c r="J31" s="24">
        <v>18694.48</v>
      </c>
      <c r="K31" s="24">
        <v>-759277.23</v>
      </c>
      <c r="L31" s="24">
        <v>-3.41</v>
      </c>
      <c r="M31" s="24">
        <v>0</v>
      </c>
      <c r="N31" s="24">
        <v>0</v>
      </c>
      <c r="O31" s="24">
        <v>0</v>
      </c>
      <c r="P31" s="24">
        <v>22241972.64</v>
      </c>
      <c r="Q31" s="24">
        <v>0</v>
      </c>
      <c r="R31" s="24">
        <v>0</v>
      </c>
      <c r="S31" s="24">
        <v>0</v>
      </c>
      <c r="T31" s="24">
        <v>0</v>
      </c>
      <c r="U31" s="24">
        <v>0</v>
      </c>
      <c r="V31" s="24">
        <v>0</v>
      </c>
      <c r="W31" s="24">
        <v>0</v>
      </c>
      <c r="X31" s="24">
        <v>0</v>
      </c>
      <c r="Y31" s="24">
        <v>0</v>
      </c>
      <c r="Z31" s="24">
        <v>0</v>
      </c>
      <c r="AA31" s="24">
        <v>0</v>
      </c>
      <c r="AB31" s="24">
        <v>0</v>
      </c>
      <c r="AC31" s="24">
        <v>0</v>
      </c>
      <c r="AD31" s="24">
        <v>-759277.23</v>
      </c>
      <c r="AE31" s="24">
        <v>-759277.23</v>
      </c>
      <c r="AF31" s="24">
        <v>-595460.3</v>
      </c>
      <c r="AG31" s="24">
        <v>-595460.3</v>
      </c>
      <c r="AH31" s="24">
        <v>104780.34</v>
      </c>
      <c r="AI31" s="24">
        <v>104780.34</v>
      </c>
      <c r="AJ31" s="24">
        <v>0</v>
      </c>
      <c r="AK31" s="24">
        <v>0</v>
      </c>
      <c r="AL31" s="24">
        <v>-268597.27</v>
      </c>
      <c r="AM31" s="24">
        <v>-268597.27</v>
      </c>
      <c r="AN31" s="24">
        <v>0</v>
      </c>
      <c r="AO31" s="24">
        <v>0</v>
      </c>
      <c r="AP31" s="24">
        <v>15896.29</v>
      </c>
      <c r="AQ31" s="24">
        <v>15896.29</v>
      </c>
      <c r="AR31" s="24">
        <v>3547.49</v>
      </c>
      <c r="AS31" s="24">
        <v>3547.49</v>
      </c>
      <c r="AT31" s="24">
        <v>8900.8</v>
      </c>
      <c r="AU31" s="24">
        <v>8900.8</v>
      </c>
      <c r="AV31" s="24">
        <v>0</v>
      </c>
      <c r="AW31" s="24">
        <v>0</v>
      </c>
      <c r="AX31" s="24">
        <v>3294</v>
      </c>
      <c r="AY31" s="24">
        <v>3294</v>
      </c>
      <c r="AZ31" s="24">
        <v>154</v>
      </c>
      <c r="BA31" s="24">
        <v>154</v>
      </c>
    </row>
    <row r="32" spans="1:53" s="15" customFormat="1" ht="9" customHeight="1">
      <c r="A32" s="22">
        <v>25</v>
      </c>
      <c r="B32" s="23" t="s">
        <v>98</v>
      </c>
      <c r="C32" s="23"/>
      <c r="D32" s="23" t="s">
        <v>99</v>
      </c>
      <c r="E32" s="24">
        <v>593365.01</v>
      </c>
      <c r="F32" s="24">
        <v>48175.13</v>
      </c>
      <c r="G32" s="24">
        <v>545189.88</v>
      </c>
      <c r="H32" s="24">
        <v>53942.27</v>
      </c>
      <c r="I32" s="24">
        <v>8962.7</v>
      </c>
      <c r="J32" s="24">
        <v>44979.57</v>
      </c>
      <c r="K32" s="24">
        <v>-1108945.01</v>
      </c>
      <c r="L32" s="24">
        <v>-2.06</v>
      </c>
      <c r="M32" s="24">
        <v>0</v>
      </c>
      <c r="N32" s="24">
        <v>0</v>
      </c>
      <c r="O32" s="24">
        <v>0</v>
      </c>
      <c r="P32" s="24">
        <v>53942274.08</v>
      </c>
      <c r="Q32" s="24">
        <v>0</v>
      </c>
      <c r="R32" s="24">
        <v>0</v>
      </c>
      <c r="S32" s="24">
        <v>0</v>
      </c>
      <c r="T32" s="24">
        <v>0</v>
      </c>
      <c r="U32" s="24">
        <v>0</v>
      </c>
      <c r="V32" s="24">
        <v>0</v>
      </c>
      <c r="W32" s="24">
        <v>0</v>
      </c>
      <c r="X32" s="24">
        <v>0</v>
      </c>
      <c r="Y32" s="24">
        <v>0</v>
      </c>
      <c r="Z32" s="24">
        <v>0</v>
      </c>
      <c r="AA32" s="24">
        <v>0</v>
      </c>
      <c r="AB32" s="24">
        <v>0</v>
      </c>
      <c r="AC32" s="24">
        <v>0</v>
      </c>
      <c r="AD32" s="24">
        <v>-1108945.01</v>
      </c>
      <c r="AE32" s="24">
        <v>-1108945.01</v>
      </c>
      <c r="AF32" s="24">
        <v>-996946.34</v>
      </c>
      <c r="AG32" s="24">
        <v>-996946.34</v>
      </c>
      <c r="AH32" s="24">
        <v>557246.32</v>
      </c>
      <c r="AI32" s="24">
        <v>557246.32</v>
      </c>
      <c r="AJ32" s="24">
        <v>59918.03</v>
      </c>
      <c r="AK32" s="24">
        <v>59918.03</v>
      </c>
      <c r="AL32" s="24">
        <v>-729163.02</v>
      </c>
      <c r="AM32" s="24">
        <v>-729163.02</v>
      </c>
      <c r="AN32" s="24">
        <v>0</v>
      </c>
      <c r="AO32" s="24">
        <v>0</v>
      </c>
      <c r="AP32" s="24">
        <v>48175.13</v>
      </c>
      <c r="AQ32" s="24">
        <v>48175.13</v>
      </c>
      <c r="AR32" s="24">
        <v>8962.7</v>
      </c>
      <c r="AS32" s="24">
        <v>8962.7</v>
      </c>
      <c r="AT32" s="24">
        <v>6748.03</v>
      </c>
      <c r="AU32" s="24">
        <v>6748.03</v>
      </c>
      <c r="AV32" s="24">
        <v>32000</v>
      </c>
      <c r="AW32" s="24">
        <v>32000</v>
      </c>
      <c r="AX32" s="24">
        <v>144.4</v>
      </c>
      <c r="AY32" s="24">
        <v>144.4</v>
      </c>
      <c r="AZ32" s="24">
        <v>320</v>
      </c>
      <c r="BA32" s="24">
        <v>320</v>
      </c>
    </row>
    <row r="33" spans="1:53" s="15" customFormat="1" ht="9" customHeight="1">
      <c r="A33" s="22">
        <v>26</v>
      </c>
      <c r="B33" s="23" t="s">
        <v>100</v>
      </c>
      <c r="C33" s="23"/>
      <c r="D33" s="23" t="s">
        <v>101</v>
      </c>
      <c r="E33" s="24">
        <v>173959.69</v>
      </c>
      <c r="F33" s="24">
        <v>53555.37</v>
      </c>
      <c r="G33" s="24">
        <v>120404.32</v>
      </c>
      <c r="H33" s="24">
        <v>15959.6</v>
      </c>
      <c r="I33" s="24">
        <v>2573.64</v>
      </c>
      <c r="J33" s="24">
        <v>13385.96</v>
      </c>
      <c r="K33" s="24">
        <v>-961859.93</v>
      </c>
      <c r="L33" s="24">
        <v>-6.03</v>
      </c>
      <c r="M33" s="24">
        <v>0</v>
      </c>
      <c r="N33" s="24">
        <v>0</v>
      </c>
      <c r="O33" s="24">
        <v>0</v>
      </c>
      <c r="P33" s="24">
        <v>15959604.27</v>
      </c>
      <c r="Q33" s="24">
        <v>0</v>
      </c>
      <c r="R33" s="24">
        <v>0</v>
      </c>
      <c r="S33" s="24">
        <v>0</v>
      </c>
      <c r="T33" s="24">
        <v>0</v>
      </c>
      <c r="U33" s="24">
        <v>0</v>
      </c>
      <c r="V33" s="24">
        <v>0</v>
      </c>
      <c r="W33" s="24">
        <v>0</v>
      </c>
      <c r="X33" s="24">
        <v>0</v>
      </c>
      <c r="Y33" s="24">
        <v>0</v>
      </c>
      <c r="Z33" s="24">
        <v>0</v>
      </c>
      <c r="AA33" s="24">
        <v>0</v>
      </c>
      <c r="AB33" s="24">
        <v>0</v>
      </c>
      <c r="AC33" s="24">
        <v>0</v>
      </c>
      <c r="AD33" s="24">
        <v>-961859.93</v>
      </c>
      <c r="AE33" s="24">
        <v>-961859.93</v>
      </c>
      <c r="AF33" s="24">
        <v>-5081.58</v>
      </c>
      <c r="AG33" s="24">
        <v>-5081.58</v>
      </c>
      <c r="AH33" s="24">
        <v>83706.64</v>
      </c>
      <c r="AI33" s="24">
        <v>83706.64</v>
      </c>
      <c r="AJ33" s="24">
        <v>169.05</v>
      </c>
      <c r="AK33" s="24">
        <v>169.05</v>
      </c>
      <c r="AL33" s="24">
        <v>-1040654.04</v>
      </c>
      <c r="AM33" s="24">
        <v>-1040654.04</v>
      </c>
      <c r="AN33" s="24">
        <v>0</v>
      </c>
      <c r="AO33" s="24">
        <v>0</v>
      </c>
      <c r="AP33" s="24">
        <v>53555.37</v>
      </c>
      <c r="AQ33" s="24">
        <v>53555.37</v>
      </c>
      <c r="AR33" s="24">
        <v>2573.64</v>
      </c>
      <c r="AS33" s="24">
        <v>2573.64</v>
      </c>
      <c r="AT33" s="24">
        <v>1452.71</v>
      </c>
      <c r="AU33" s="24">
        <v>1452.71</v>
      </c>
      <c r="AV33" s="24">
        <v>47000</v>
      </c>
      <c r="AW33" s="24">
        <v>47000</v>
      </c>
      <c r="AX33" s="24">
        <v>2385.02</v>
      </c>
      <c r="AY33" s="24">
        <v>2385.02</v>
      </c>
      <c r="AZ33" s="24">
        <v>144</v>
      </c>
      <c r="BA33" s="24">
        <v>144</v>
      </c>
    </row>
    <row r="34" spans="1:53" s="15" customFormat="1" ht="9" customHeight="1">
      <c r="A34" s="22">
        <v>27</v>
      </c>
      <c r="B34" s="23" t="s">
        <v>102</v>
      </c>
      <c r="C34" s="23"/>
      <c r="D34" s="23" t="s">
        <v>103</v>
      </c>
      <c r="E34" s="24">
        <v>27779.38</v>
      </c>
      <c r="F34" s="24">
        <v>891.66</v>
      </c>
      <c r="G34" s="24">
        <v>26887.72</v>
      </c>
      <c r="H34" s="24">
        <v>2525.4</v>
      </c>
      <c r="I34" s="24">
        <v>396.75</v>
      </c>
      <c r="J34" s="24">
        <v>2128.65</v>
      </c>
      <c r="K34" s="24">
        <v>-81698.22</v>
      </c>
      <c r="L34" s="24">
        <v>-3.24</v>
      </c>
      <c r="M34" s="24">
        <v>0</v>
      </c>
      <c r="N34" s="24">
        <v>0</v>
      </c>
      <c r="O34" s="24">
        <v>0</v>
      </c>
      <c r="P34" s="24">
        <v>2525398.37</v>
      </c>
      <c r="Q34" s="24">
        <v>0</v>
      </c>
      <c r="R34" s="24">
        <v>0</v>
      </c>
      <c r="S34" s="24">
        <v>0</v>
      </c>
      <c r="T34" s="24">
        <v>0</v>
      </c>
      <c r="U34" s="24">
        <v>0</v>
      </c>
      <c r="V34" s="24">
        <v>0</v>
      </c>
      <c r="W34" s="24">
        <v>0</v>
      </c>
      <c r="X34" s="24">
        <v>0</v>
      </c>
      <c r="Y34" s="24">
        <v>0</v>
      </c>
      <c r="Z34" s="24">
        <v>0</v>
      </c>
      <c r="AA34" s="24">
        <v>0</v>
      </c>
      <c r="AB34" s="24">
        <v>0</v>
      </c>
      <c r="AC34" s="24">
        <v>0</v>
      </c>
      <c r="AD34" s="24">
        <v>-81698.22</v>
      </c>
      <c r="AE34" s="24">
        <v>-81698.22</v>
      </c>
      <c r="AF34" s="24">
        <v>-19253.46</v>
      </c>
      <c r="AG34" s="24">
        <v>-19253.46</v>
      </c>
      <c r="AH34" s="24">
        <v>15747.57</v>
      </c>
      <c r="AI34" s="24">
        <v>15747.57</v>
      </c>
      <c r="AJ34" s="24">
        <v>0</v>
      </c>
      <c r="AK34" s="24">
        <v>0</v>
      </c>
      <c r="AL34" s="24">
        <v>-78192.33</v>
      </c>
      <c r="AM34" s="24">
        <v>-78192.33</v>
      </c>
      <c r="AN34" s="24">
        <v>0</v>
      </c>
      <c r="AO34" s="24">
        <v>0</v>
      </c>
      <c r="AP34" s="24">
        <v>891.66</v>
      </c>
      <c r="AQ34" s="24">
        <v>891.66</v>
      </c>
      <c r="AR34" s="24">
        <v>396.75</v>
      </c>
      <c r="AS34" s="24">
        <v>396.75</v>
      </c>
      <c r="AT34" s="24">
        <v>494.91</v>
      </c>
      <c r="AU34" s="24">
        <v>494.91</v>
      </c>
      <c r="AV34" s="24">
        <v>0</v>
      </c>
      <c r="AW34" s="24">
        <v>0</v>
      </c>
      <c r="AX34" s="24">
        <v>0</v>
      </c>
      <c r="AY34" s="24">
        <v>0</v>
      </c>
      <c r="AZ34" s="24">
        <v>0</v>
      </c>
      <c r="BA34" s="24">
        <v>0</v>
      </c>
    </row>
    <row r="35" spans="1:53" s="15" customFormat="1" ht="9" customHeight="1">
      <c r="A35" s="22">
        <v>28</v>
      </c>
      <c r="B35" s="23" t="s">
        <v>104</v>
      </c>
      <c r="C35" s="23"/>
      <c r="D35" s="23" t="s">
        <v>105</v>
      </c>
      <c r="E35" s="24">
        <v>6869066.53</v>
      </c>
      <c r="F35" s="24">
        <v>132043.24</v>
      </c>
      <c r="G35" s="24">
        <v>6737023.29</v>
      </c>
      <c r="H35" s="24">
        <v>686906.65</v>
      </c>
      <c r="I35" s="24">
        <v>109842.21</v>
      </c>
      <c r="J35" s="24">
        <v>577064.44</v>
      </c>
      <c r="K35" s="24">
        <v>-24665221.9</v>
      </c>
      <c r="L35" s="24">
        <v>-3.59</v>
      </c>
      <c r="M35" s="24">
        <v>0</v>
      </c>
      <c r="N35" s="24">
        <v>0</v>
      </c>
      <c r="O35" s="24">
        <v>0</v>
      </c>
      <c r="P35" s="24">
        <v>686906652.98</v>
      </c>
      <c r="Q35" s="24">
        <v>0</v>
      </c>
      <c r="R35" s="24">
        <v>0</v>
      </c>
      <c r="S35" s="24">
        <v>0</v>
      </c>
      <c r="T35" s="24">
        <v>0</v>
      </c>
      <c r="U35" s="24">
        <v>0</v>
      </c>
      <c r="V35" s="24">
        <v>0</v>
      </c>
      <c r="W35" s="24">
        <v>0</v>
      </c>
      <c r="X35" s="24">
        <v>0</v>
      </c>
      <c r="Y35" s="24">
        <v>0</v>
      </c>
      <c r="Z35" s="24">
        <v>0</v>
      </c>
      <c r="AA35" s="24">
        <v>0</v>
      </c>
      <c r="AB35" s="24">
        <v>0</v>
      </c>
      <c r="AC35" s="24">
        <v>0</v>
      </c>
      <c r="AD35" s="24">
        <v>-24665221.9</v>
      </c>
      <c r="AE35" s="24">
        <v>-24665221.9</v>
      </c>
      <c r="AF35" s="24">
        <v>-346845.32</v>
      </c>
      <c r="AG35" s="24">
        <v>-346845.32</v>
      </c>
      <c r="AH35" s="24">
        <v>3663984.37</v>
      </c>
      <c r="AI35" s="24">
        <v>3663984.37</v>
      </c>
      <c r="AJ35" s="24">
        <v>0</v>
      </c>
      <c r="AK35" s="24">
        <v>0</v>
      </c>
      <c r="AL35" s="24">
        <v>-27982360.95</v>
      </c>
      <c r="AM35" s="24">
        <v>-27982360.95</v>
      </c>
      <c r="AN35" s="24">
        <v>0</v>
      </c>
      <c r="AO35" s="24">
        <v>0</v>
      </c>
      <c r="AP35" s="24">
        <v>132043.24</v>
      </c>
      <c r="AQ35" s="24">
        <v>132043.24</v>
      </c>
      <c r="AR35" s="24">
        <v>109842.21</v>
      </c>
      <c r="AS35" s="24">
        <v>109842.21</v>
      </c>
      <c r="AT35" s="24">
        <v>22201.03</v>
      </c>
      <c r="AU35" s="24">
        <v>22201.03</v>
      </c>
      <c r="AV35" s="24">
        <v>0</v>
      </c>
      <c r="AW35" s="24">
        <v>0</v>
      </c>
      <c r="AX35" s="24">
        <v>0</v>
      </c>
      <c r="AY35" s="24">
        <v>0</v>
      </c>
      <c r="AZ35" s="24">
        <v>0</v>
      </c>
      <c r="BA35" s="24">
        <v>0</v>
      </c>
    </row>
    <row r="36" spans="1:53" s="15" customFormat="1" ht="9" customHeight="1">
      <c r="A36" s="22">
        <v>29</v>
      </c>
      <c r="B36" s="23" t="s">
        <v>106</v>
      </c>
      <c r="C36" s="23"/>
      <c r="D36" s="23" t="s">
        <v>107</v>
      </c>
      <c r="E36" s="24">
        <v>1311219.23</v>
      </c>
      <c r="F36" s="24">
        <v>40975.09</v>
      </c>
      <c r="G36" s="24">
        <v>1270244.14</v>
      </c>
      <c r="H36" s="24">
        <v>119201.75</v>
      </c>
      <c r="I36" s="24">
        <v>18894.31</v>
      </c>
      <c r="J36" s="24">
        <v>100307.44</v>
      </c>
      <c r="K36" s="24">
        <v>-5265136.96</v>
      </c>
      <c r="L36" s="24">
        <v>-4.42</v>
      </c>
      <c r="M36" s="24">
        <v>0</v>
      </c>
      <c r="N36" s="24">
        <v>0</v>
      </c>
      <c r="O36" s="24">
        <v>0</v>
      </c>
      <c r="P36" s="24">
        <v>119201748.35</v>
      </c>
      <c r="Q36" s="24">
        <v>0</v>
      </c>
      <c r="R36" s="24">
        <v>0</v>
      </c>
      <c r="S36" s="24">
        <v>0</v>
      </c>
      <c r="T36" s="24">
        <v>0</v>
      </c>
      <c r="U36" s="24">
        <v>0</v>
      </c>
      <c r="V36" s="24">
        <v>0</v>
      </c>
      <c r="W36" s="24">
        <v>0</v>
      </c>
      <c r="X36" s="24">
        <v>0</v>
      </c>
      <c r="Y36" s="24">
        <v>0</v>
      </c>
      <c r="Z36" s="24">
        <v>0</v>
      </c>
      <c r="AA36" s="24">
        <v>0</v>
      </c>
      <c r="AB36" s="24">
        <v>0</v>
      </c>
      <c r="AC36" s="24">
        <v>0</v>
      </c>
      <c r="AD36" s="24">
        <v>-5265136.96</v>
      </c>
      <c r="AE36" s="24">
        <v>-5265136.96</v>
      </c>
      <c r="AF36" s="24">
        <v>-1031533.94</v>
      </c>
      <c r="AG36" s="24">
        <v>-1031533.94</v>
      </c>
      <c r="AH36" s="24">
        <v>825291.3</v>
      </c>
      <c r="AI36" s="24">
        <v>825291.3</v>
      </c>
      <c r="AJ36" s="24">
        <v>274.77</v>
      </c>
      <c r="AK36" s="24">
        <v>274.77</v>
      </c>
      <c r="AL36" s="24">
        <v>-5059169.09</v>
      </c>
      <c r="AM36" s="24">
        <v>-5059169.09</v>
      </c>
      <c r="AN36" s="24">
        <v>0</v>
      </c>
      <c r="AO36" s="24">
        <v>0</v>
      </c>
      <c r="AP36" s="24">
        <v>40975.09</v>
      </c>
      <c r="AQ36" s="24">
        <v>40975.09</v>
      </c>
      <c r="AR36" s="24">
        <v>18894.31</v>
      </c>
      <c r="AS36" s="24">
        <v>18894.31</v>
      </c>
      <c r="AT36" s="24">
        <v>16920.78</v>
      </c>
      <c r="AU36" s="24">
        <v>16920.78</v>
      </c>
      <c r="AV36" s="24">
        <v>0</v>
      </c>
      <c r="AW36" s="24">
        <v>0</v>
      </c>
      <c r="AX36" s="24">
        <v>0</v>
      </c>
      <c r="AY36" s="24">
        <v>0</v>
      </c>
      <c r="AZ36" s="24">
        <v>5160</v>
      </c>
      <c r="BA36" s="24">
        <v>5160</v>
      </c>
    </row>
    <row r="37" spans="1:53" s="15" customFormat="1" ht="9" customHeight="1">
      <c r="A37" s="22">
        <v>30</v>
      </c>
      <c r="B37" s="23" t="s">
        <v>108</v>
      </c>
      <c r="C37" s="23"/>
      <c r="D37" s="23" t="s">
        <v>109</v>
      </c>
      <c r="E37" s="24">
        <v>2204280.98</v>
      </c>
      <c r="F37" s="24">
        <v>147231.58</v>
      </c>
      <c r="G37" s="24">
        <v>2057049.4</v>
      </c>
      <c r="H37" s="24">
        <v>200389.18</v>
      </c>
      <c r="I37" s="24">
        <v>32298.13</v>
      </c>
      <c r="J37" s="24">
        <v>168091.05</v>
      </c>
      <c r="K37" s="24">
        <v>-8540003.24</v>
      </c>
      <c r="L37" s="24">
        <v>-4.26</v>
      </c>
      <c r="M37" s="24">
        <v>0</v>
      </c>
      <c r="N37" s="24">
        <v>0</v>
      </c>
      <c r="O37" s="24">
        <v>0</v>
      </c>
      <c r="P37" s="24">
        <v>200389179.72</v>
      </c>
      <c r="Q37" s="24">
        <v>0</v>
      </c>
      <c r="R37" s="24">
        <v>0</v>
      </c>
      <c r="S37" s="24">
        <v>0</v>
      </c>
      <c r="T37" s="24">
        <v>0</v>
      </c>
      <c r="U37" s="24">
        <v>0</v>
      </c>
      <c r="V37" s="24">
        <v>0</v>
      </c>
      <c r="W37" s="24">
        <v>0</v>
      </c>
      <c r="X37" s="24">
        <v>0</v>
      </c>
      <c r="Y37" s="24">
        <v>0</v>
      </c>
      <c r="Z37" s="24">
        <v>0</v>
      </c>
      <c r="AA37" s="24">
        <v>0</v>
      </c>
      <c r="AB37" s="24">
        <v>0</v>
      </c>
      <c r="AC37" s="24">
        <v>0</v>
      </c>
      <c r="AD37" s="24">
        <v>-8540003.24</v>
      </c>
      <c r="AE37" s="24">
        <v>-8540003.24</v>
      </c>
      <c r="AF37" s="24">
        <v>-496628.1</v>
      </c>
      <c r="AG37" s="24">
        <v>-496628.1</v>
      </c>
      <c r="AH37" s="24">
        <v>1296557.56</v>
      </c>
      <c r="AI37" s="24">
        <v>1296557.56</v>
      </c>
      <c r="AJ37" s="24">
        <v>0</v>
      </c>
      <c r="AK37" s="24">
        <v>0</v>
      </c>
      <c r="AL37" s="24">
        <v>-9339932.7</v>
      </c>
      <c r="AM37" s="24">
        <v>-9339932.7</v>
      </c>
      <c r="AN37" s="24">
        <v>0</v>
      </c>
      <c r="AO37" s="24">
        <v>0</v>
      </c>
      <c r="AP37" s="24">
        <v>147231.58</v>
      </c>
      <c r="AQ37" s="24">
        <v>147231.58</v>
      </c>
      <c r="AR37" s="24">
        <v>32298.13</v>
      </c>
      <c r="AS37" s="24">
        <v>32298.13</v>
      </c>
      <c r="AT37" s="24">
        <v>27492.59</v>
      </c>
      <c r="AU37" s="24">
        <v>27492.59</v>
      </c>
      <c r="AV37" s="24">
        <v>60000</v>
      </c>
      <c r="AW37" s="24">
        <v>60000</v>
      </c>
      <c r="AX37" s="24">
        <v>27220.86</v>
      </c>
      <c r="AY37" s="24">
        <v>27220.86</v>
      </c>
      <c r="AZ37" s="24">
        <v>220</v>
      </c>
      <c r="BA37" s="24">
        <v>220</v>
      </c>
    </row>
    <row r="38" spans="1:53" s="15" customFormat="1" ht="9" customHeight="1">
      <c r="A38" s="22">
        <v>31</v>
      </c>
      <c r="B38" s="23" t="s">
        <v>110</v>
      </c>
      <c r="C38" s="23"/>
      <c r="D38" s="23" t="s">
        <v>111</v>
      </c>
      <c r="E38" s="24">
        <v>742584.61</v>
      </c>
      <c r="F38" s="24">
        <v>98075.73</v>
      </c>
      <c r="G38" s="24">
        <v>644508.88</v>
      </c>
      <c r="H38" s="24">
        <v>67507.69</v>
      </c>
      <c r="I38" s="24">
        <v>10890.43</v>
      </c>
      <c r="J38" s="24">
        <v>56617.26</v>
      </c>
      <c r="K38" s="24">
        <v>-5154446.63</v>
      </c>
      <c r="L38" s="24">
        <v>-7.64</v>
      </c>
      <c r="M38" s="24">
        <v>0</v>
      </c>
      <c r="N38" s="24">
        <v>0</v>
      </c>
      <c r="O38" s="24">
        <v>0</v>
      </c>
      <c r="P38" s="24">
        <v>67507691.56</v>
      </c>
      <c r="Q38" s="24">
        <v>0</v>
      </c>
      <c r="R38" s="24">
        <v>0</v>
      </c>
      <c r="S38" s="24">
        <v>0</v>
      </c>
      <c r="T38" s="24">
        <v>0</v>
      </c>
      <c r="U38" s="24">
        <v>0</v>
      </c>
      <c r="V38" s="24">
        <v>0</v>
      </c>
      <c r="W38" s="24">
        <v>0</v>
      </c>
      <c r="X38" s="24">
        <v>0</v>
      </c>
      <c r="Y38" s="24">
        <v>0</v>
      </c>
      <c r="Z38" s="24">
        <v>0</v>
      </c>
      <c r="AA38" s="24">
        <v>0</v>
      </c>
      <c r="AB38" s="24">
        <v>0</v>
      </c>
      <c r="AC38" s="24">
        <v>0</v>
      </c>
      <c r="AD38" s="24">
        <v>-5154446.63</v>
      </c>
      <c r="AE38" s="24">
        <v>-5154446.63</v>
      </c>
      <c r="AF38" s="24">
        <v>63292</v>
      </c>
      <c r="AG38" s="24">
        <v>63292</v>
      </c>
      <c r="AH38" s="24">
        <v>241040.5</v>
      </c>
      <c r="AI38" s="24">
        <v>241040.5</v>
      </c>
      <c r="AJ38" s="24">
        <v>0</v>
      </c>
      <c r="AK38" s="24">
        <v>0</v>
      </c>
      <c r="AL38" s="24">
        <v>-5458779.13</v>
      </c>
      <c r="AM38" s="24">
        <v>-5458779.13</v>
      </c>
      <c r="AN38" s="24">
        <v>0</v>
      </c>
      <c r="AO38" s="24">
        <v>0</v>
      </c>
      <c r="AP38" s="24">
        <v>98075.73</v>
      </c>
      <c r="AQ38" s="24">
        <v>98075.73</v>
      </c>
      <c r="AR38" s="24">
        <v>10890.43</v>
      </c>
      <c r="AS38" s="24">
        <v>10890.43</v>
      </c>
      <c r="AT38" s="24">
        <v>7126.3</v>
      </c>
      <c r="AU38" s="24">
        <v>7126.3</v>
      </c>
      <c r="AV38" s="24">
        <v>80000</v>
      </c>
      <c r="AW38" s="24">
        <v>80000</v>
      </c>
      <c r="AX38" s="24">
        <v>0</v>
      </c>
      <c r="AY38" s="24">
        <v>0</v>
      </c>
      <c r="AZ38" s="24">
        <v>59</v>
      </c>
      <c r="BA38" s="24">
        <v>59</v>
      </c>
    </row>
    <row r="39" spans="1:53" s="15" customFormat="1" ht="9" customHeight="1">
      <c r="A39" s="22">
        <v>32</v>
      </c>
      <c r="B39" s="23" t="s">
        <v>112</v>
      </c>
      <c r="C39" s="23"/>
      <c r="D39" s="23" t="s">
        <v>113</v>
      </c>
      <c r="E39" s="24">
        <v>830179.08</v>
      </c>
      <c r="F39" s="24">
        <v>76995.46</v>
      </c>
      <c r="G39" s="24">
        <v>753183.62</v>
      </c>
      <c r="H39" s="24">
        <v>75470.83</v>
      </c>
      <c r="I39" s="24">
        <v>11695.48</v>
      </c>
      <c r="J39" s="24">
        <v>63775.35</v>
      </c>
      <c r="K39" s="24">
        <v>-5465355.53</v>
      </c>
      <c r="L39" s="24">
        <v>-7.24</v>
      </c>
      <c r="M39" s="24">
        <v>0</v>
      </c>
      <c r="N39" s="24">
        <v>0</v>
      </c>
      <c r="O39" s="24">
        <v>0</v>
      </c>
      <c r="P39" s="24">
        <v>75470825</v>
      </c>
      <c r="Q39" s="24">
        <v>0</v>
      </c>
      <c r="R39" s="24">
        <v>0</v>
      </c>
      <c r="S39" s="24">
        <v>0</v>
      </c>
      <c r="T39" s="24">
        <v>0</v>
      </c>
      <c r="U39" s="24">
        <v>0</v>
      </c>
      <c r="V39" s="24">
        <v>0</v>
      </c>
      <c r="W39" s="24">
        <v>0</v>
      </c>
      <c r="X39" s="24">
        <v>0</v>
      </c>
      <c r="Y39" s="24">
        <v>0</v>
      </c>
      <c r="Z39" s="24">
        <v>0</v>
      </c>
      <c r="AA39" s="24">
        <v>0</v>
      </c>
      <c r="AB39" s="24">
        <v>0</v>
      </c>
      <c r="AC39" s="24">
        <v>0</v>
      </c>
      <c r="AD39" s="24">
        <v>-5465355.53</v>
      </c>
      <c r="AE39" s="24">
        <v>-5465355.53</v>
      </c>
      <c r="AF39" s="24">
        <v>-603491.59</v>
      </c>
      <c r="AG39" s="24">
        <v>-603491.59</v>
      </c>
      <c r="AH39" s="24">
        <v>441100.49</v>
      </c>
      <c r="AI39" s="24">
        <v>441100.49</v>
      </c>
      <c r="AJ39" s="24">
        <v>0</v>
      </c>
      <c r="AK39" s="24">
        <v>0</v>
      </c>
      <c r="AL39" s="24">
        <v>-5302964.43</v>
      </c>
      <c r="AM39" s="24">
        <v>-5302964.43</v>
      </c>
      <c r="AN39" s="24">
        <v>0</v>
      </c>
      <c r="AO39" s="24">
        <v>0</v>
      </c>
      <c r="AP39" s="24">
        <v>76995.46</v>
      </c>
      <c r="AQ39" s="24">
        <v>76995.46</v>
      </c>
      <c r="AR39" s="24">
        <v>11695.48</v>
      </c>
      <c r="AS39" s="24">
        <v>11695.48</v>
      </c>
      <c r="AT39" s="24">
        <v>16143.6</v>
      </c>
      <c r="AU39" s="24">
        <v>16143.6</v>
      </c>
      <c r="AV39" s="24">
        <v>35000</v>
      </c>
      <c r="AW39" s="24">
        <v>35000</v>
      </c>
      <c r="AX39" s="24">
        <v>13876.38</v>
      </c>
      <c r="AY39" s="24">
        <v>13876.38</v>
      </c>
      <c r="AZ39" s="24">
        <v>280</v>
      </c>
      <c r="BA39" s="24">
        <v>280</v>
      </c>
    </row>
    <row r="40" spans="1:53" s="15" customFormat="1" ht="9" customHeight="1">
      <c r="A40" s="22">
        <v>33</v>
      </c>
      <c r="B40" s="23" t="s">
        <v>114</v>
      </c>
      <c r="C40" s="23"/>
      <c r="D40" s="23" t="s">
        <v>115</v>
      </c>
      <c r="E40" s="24">
        <v>165079.7</v>
      </c>
      <c r="F40" s="24">
        <v>8655.77</v>
      </c>
      <c r="G40" s="24">
        <v>156423.93</v>
      </c>
      <c r="H40" s="24">
        <v>15007.25</v>
      </c>
      <c r="I40" s="24">
        <v>2453.54</v>
      </c>
      <c r="J40" s="24">
        <v>12553.71</v>
      </c>
      <c r="K40" s="24">
        <v>-1226142.79</v>
      </c>
      <c r="L40" s="24">
        <v>-8.17</v>
      </c>
      <c r="M40" s="24">
        <v>0</v>
      </c>
      <c r="N40" s="24">
        <v>0</v>
      </c>
      <c r="O40" s="24">
        <v>0</v>
      </c>
      <c r="P40" s="24">
        <v>15007245.03</v>
      </c>
      <c r="Q40" s="24">
        <v>0</v>
      </c>
      <c r="R40" s="24">
        <v>0</v>
      </c>
      <c r="S40" s="24">
        <v>0</v>
      </c>
      <c r="T40" s="24">
        <v>0</v>
      </c>
      <c r="U40" s="24">
        <v>0</v>
      </c>
      <c r="V40" s="24">
        <v>0</v>
      </c>
      <c r="W40" s="24">
        <v>0</v>
      </c>
      <c r="X40" s="24">
        <v>0</v>
      </c>
      <c r="Y40" s="24">
        <v>0</v>
      </c>
      <c r="Z40" s="24">
        <v>0</v>
      </c>
      <c r="AA40" s="24">
        <v>0</v>
      </c>
      <c r="AB40" s="24">
        <v>0</v>
      </c>
      <c r="AC40" s="24">
        <v>0</v>
      </c>
      <c r="AD40" s="24">
        <v>-1226142.79</v>
      </c>
      <c r="AE40" s="24">
        <v>-1226142.79</v>
      </c>
      <c r="AF40" s="24">
        <v>-40039.63</v>
      </c>
      <c r="AG40" s="24">
        <v>-40039.63</v>
      </c>
      <c r="AH40" s="24">
        <v>53549.16</v>
      </c>
      <c r="AI40" s="24">
        <v>53549.16</v>
      </c>
      <c r="AJ40" s="24">
        <v>0</v>
      </c>
      <c r="AK40" s="24">
        <v>0</v>
      </c>
      <c r="AL40" s="24">
        <v>-1239652.32</v>
      </c>
      <c r="AM40" s="24">
        <v>-1239652.32</v>
      </c>
      <c r="AN40" s="24">
        <v>0</v>
      </c>
      <c r="AO40" s="24">
        <v>0</v>
      </c>
      <c r="AP40" s="24">
        <v>8655.77</v>
      </c>
      <c r="AQ40" s="24">
        <v>8655.77</v>
      </c>
      <c r="AR40" s="24">
        <v>2453.54</v>
      </c>
      <c r="AS40" s="24">
        <v>2453.54</v>
      </c>
      <c r="AT40" s="24">
        <v>2004.23</v>
      </c>
      <c r="AU40" s="24">
        <v>2004.23</v>
      </c>
      <c r="AV40" s="24">
        <v>0</v>
      </c>
      <c r="AW40" s="24">
        <v>0</v>
      </c>
      <c r="AX40" s="24">
        <v>4150</v>
      </c>
      <c r="AY40" s="24">
        <v>4150</v>
      </c>
      <c r="AZ40" s="24">
        <v>48</v>
      </c>
      <c r="BA40" s="24">
        <v>48</v>
      </c>
    </row>
    <row r="41" spans="1:53" s="15" customFormat="1" ht="9" customHeight="1">
      <c r="A41" s="22">
        <v>34</v>
      </c>
      <c r="B41" s="23" t="s">
        <v>116</v>
      </c>
      <c r="C41" s="23"/>
      <c r="D41" s="23" t="s">
        <v>117</v>
      </c>
      <c r="E41" s="24">
        <v>87253.81</v>
      </c>
      <c r="F41" s="24">
        <v>1874.15</v>
      </c>
      <c r="G41" s="24">
        <v>85379.66</v>
      </c>
      <c r="H41" s="24">
        <v>7932.16</v>
      </c>
      <c r="I41" s="24">
        <v>1294.99</v>
      </c>
      <c r="J41" s="24">
        <v>6637.17</v>
      </c>
      <c r="K41" s="24">
        <v>-144972.14</v>
      </c>
      <c r="L41" s="24">
        <v>-1.8276</v>
      </c>
      <c r="M41" s="24">
        <v>0</v>
      </c>
      <c r="N41" s="24">
        <v>0</v>
      </c>
      <c r="O41" s="24">
        <v>0</v>
      </c>
      <c r="P41" s="24">
        <v>7932164.11</v>
      </c>
      <c r="Q41" s="24">
        <v>0</v>
      </c>
      <c r="R41" s="24">
        <v>0</v>
      </c>
      <c r="S41" s="24">
        <v>0</v>
      </c>
      <c r="T41" s="24">
        <v>0</v>
      </c>
      <c r="U41" s="24">
        <v>0</v>
      </c>
      <c r="V41" s="24">
        <v>0</v>
      </c>
      <c r="W41" s="24">
        <v>0</v>
      </c>
      <c r="X41" s="24">
        <v>0</v>
      </c>
      <c r="Y41" s="24">
        <v>0</v>
      </c>
      <c r="Z41" s="24">
        <v>0</v>
      </c>
      <c r="AA41" s="24">
        <v>0</v>
      </c>
      <c r="AB41" s="24">
        <v>0</v>
      </c>
      <c r="AC41" s="24">
        <v>0</v>
      </c>
      <c r="AD41" s="24">
        <v>-144972.14</v>
      </c>
      <c r="AE41" s="24">
        <v>-144972.14</v>
      </c>
      <c r="AF41" s="24">
        <v>-3815.37</v>
      </c>
      <c r="AG41" s="24">
        <v>-3815.37</v>
      </c>
      <c r="AH41" s="24">
        <v>70212.79</v>
      </c>
      <c r="AI41" s="24">
        <v>70212.79</v>
      </c>
      <c r="AJ41" s="24">
        <v>0</v>
      </c>
      <c r="AK41" s="24">
        <v>0</v>
      </c>
      <c r="AL41" s="24">
        <v>-211369.56</v>
      </c>
      <c r="AM41" s="24">
        <v>-211369.56</v>
      </c>
      <c r="AN41" s="24">
        <v>0</v>
      </c>
      <c r="AO41" s="24">
        <v>0</v>
      </c>
      <c r="AP41" s="24">
        <v>1874.15</v>
      </c>
      <c r="AQ41" s="24">
        <v>1874.15</v>
      </c>
      <c r="AR41" s="24">
        <v>1294.99</v>
      </c>
      <c r="AS41" s="24">
        <v>1294.99</v>
      </c>
      <c r="AT41" s="24">
        <v>563.16</v>
      </c>
      <c r="AU41" s="24">
        <v>563.16</v>
      </c>
      <c r="AV41" s="24">
        <v>0</v>
      </c>
      <c r="AW41" s="24">
        <v>0</v>
      </c>
      <c r="AX41" s="24">
        <v>0</v>
      </c>
      <c r="AY41" s="24">
        <v>0</v>
      </c>
      <c r="AZ41" s="24">
        <v>16</v>
      </c>
      <c r="BA41" s="24">
        <v>16</v>
      </c>
    </row>
    <row r="42" spans="1:53" s="15" customFormat="1" ht="9" customHeight="1">
      <c r="A42" s="22">
        <v>35</v>
      </c>
      <c r="B42" s="23" t="s">
        <v>118</v>
      </c>
      <c r="C42" s="23"/>
      <c r="D42" s="23" t="s">
        <v>119</v>
      </c>
      <c r="E42" s="24">
        <v>96596.74</v>
      </c>
      <c r="F42" s="24">
        <v>6640.64</v>
      </c>
      <c r="G42" s="24">
        <v>89956.1</v>
      </c>
      <c r="H42" s="24">
        <v>8781.52</v>
      </c>
      <c r="I42" s="24">
        <v>1393.09</v>
      </c>
      <c r="J42" s="24">
        <v>7388.43</v>
      </c>
      <c r="K42" s="24">
        <v>-824923.6</v>
      </c>
      <c r="L42" s="24">
        <v>-9.39</v>
      </c>
      <c r="M42" s="24">
        <v>0</v>
      </c>
      <c r="N42" s="24">
        <v>0</v>
      </c>
      <c r="O42" s="24">
        <v>0</v>
      </c>
      <c r="P42" s="24">
        <v>8781521.76</v>
      </c>
      <c r="Q42" s="24">
        <v>0</v>
      </c>
      <c r="R42" s="24">
        <v>0</v>
      </c>
      <c r="S42" s="24">
        <v>0</v>
      </c>
      <c r="T42" s="24">
        <v>0</v>
      </c>
      <c r="U42" s="24">
        <v>0</v>
      </c>
      <c r="V42" s="24">
        <v>0</v>
      </c>
      <c r="W42" s="24">
        <v>0</v>
      </c>
      <c r="X42" s="24">
        <v>0</v>
      </c>
      <c r="Y42" s="24">
        <v>0</v>
      </c>
      <c r="Z42" s="24">
        <v>0</v>
      </c>
      <c r="AA42" s="24">
        <v>0</v>
      </c>
      <c r="AB42" s="24">
        <v>0</v>
      </c>
      <c r="AC42" s="24">
        <v>0</v>
      </c>
      <c r="AD42" s="24">
        <v>-824923.6</v>
      </c>
      <c r="AE42" s="24">
        <v>-824923.6</v>
      </c>
      <c r="AF42" s="24">
        <v>-156173.11</v>
      </c>
      <c r="AG42" s="24">
        <v>-156173.11</v>
      </c>
      <c r="AH42" s="24">
        <v>16505.75</v>
      </c>
      <c r="AI42" s="24">
        <v>16505.75</v>
      </c>
      <c r="AJ42" s="24">
        <v>24505.07</v>
      </c>
      <c r="AK42" s="24">
        <v>24505.07</v>
      </c>
      <c r="AL42" s="24">
        <v>-709761.31</v>
      </c>
      <c r="AM42" s="24">
        <v>-709761.31</v>
      </c>
      <c r="AN42" s="24">
        <v>0</v>
      </c>
      <c r="AO42" s="24">
        <v>0</v>
      </c>
      <c r="AP42" s="24">
        <v>6640.64</v>
      </c>
      <c r="AQ42" s="24">
        <v>6640.64</v>
      </c>
      <c r="AR42" s="24">
        <v>1393.09</v>
      </c>
      <c r="AS42" s="24">
        <v>1393.09</v>
      </c>
      <c r="AT42" s="24">
        <v>1562.77</v>
      </c>
      <c r="AU42" s="24">
        <v>1562.77</v>
      </c>
      <c r="AV42" s="24">
        <v>0</v>
      </c>
      <c r="AW42" s="24">
        <v>0</v>
      </c>
      <c r="AX42" s="24">
        <v>2136.78</v>
      </c>
      <c r="AY42" s="24">
        <v>2136.78</v>
      </c>
      <c r="AZ42" s="24">
        <v>1548</v>
      </c>
      <c r="BA42" s="24">
        <v>1548</v>
      </c>
    </row>
    <row r="43" spans="1:53" s="15" customFormat="1" ht="9" customHeight="1">
      <c r="A43" s="22">
        <v>36</v>
      </c>
      <c r="B43" s="23" t="s">
        <v>120</v>
      </c>
      <c r="C43" s="23"/>
      <c r="D43" s="23" t="s">
        <v>121</v>
      </c>
      <c r="E43" s="24">
        <v>109289.15</v>
      </c>
      <c r="F43" s="24">
        <v>5518.85</v>
      </c>
      <c r="G43" s="24">
        <v>103770.3</v>
      </c>
      <c r="H43" s="24">
        <v>9935.38</v>
      </c>
      <c r="I43" s="24">
        <v>1601.84</v>
      </c>
      <c r="J43" s="24">
        <v>8333.54</v>
      </c>
      <c r="K43" s="24">
        <v>-405053.42</v>
      </c>
      <c r="L43" s="24">
        <v>-4.08</v>
      </c>
      <c r="M43" s="24">
        <v>0</v>
      </c>
      <c r="N43" s="24">
        <v>0</v>
      </c>
      <c r="O43" s="24">
        <v>0</v>
      </c>
      <c r="P43" s="24">
        <v>9935377.28</v>
      </c>
      <c r="Q43" s="24">
        <v>0</v>
      </c>
      <c r="R43" s="24">
        <v>0</v>
      </c>
      <c r="S43" s="24">
        <v>0</v>
      </c>
      <c r="T43" s="24">
        <v>0</v>
      </c>
      <c r="U43" s="24">
        <v>0</v>
      </c>
      <c r="V43" s="24">
        <v>0</v>
      </c>
      <c r="W43" s="24">
        <v>0</v>
      </c>
      <c r="X43" s="24">
        <v>0</v>
      </c>
      <c r="Y43" s="24">
        <v>0</v>
      </c>
      <c r="Z43" s="24">
        <v>0</v>
      </c>
      <c r="AA43" s="24">
        <v>0</v>
      </c>
      <c r="AB43" s="24">
        <v>0</v>
      </c>
      <c r="AC43" s="24">
        <v>0</v>
      </c>
      <c r="AD43" s="24">
        <v>-405053.42</v>
      </c>
      <c r="AE43" s="24">
        <v>-405053.42</v>
      </c>
      <c r="AF43" s="24">
        <v>-79154.34</v>
      </c>
      <c r="AG43" s="24">
        <v>-79154.34</v>
      </c>
      <c r="AH43" s="24">
        <v>58481.66</v>
      </c>
      <c r="AI43" s="24">
        <v>58481.66</v>
      </c>
      <c r="AJ43" s="24">
        <v>0</v>
      </c>
      <c r="AK43" s="24">
        <v>0</v>
      </c>
      <c r="AL43" s="24">
        <v>-384380.74</v>
      </c>
      <c r="AM43" s="24">
        <v>-384380.74</v>
      </c>
      <c r="AN43" s="24">
        <v>0</v>
      </c>
      <c r="AO43" s="24">
        <v>0</v>
      </c>
      <c r="AP43" s="24">
        <v>5518.85</v>
      </c>
      <c r="AQ43" s="24">
        <v>5518.85</v>
      </c>
      <c r="AR43" s="24">
        <v>1601.84</v>
      </c>
      <c r="AS43" s="24">
        <v>1601.84</v>
      </c>
      <c r="AT43" s="24">
        <v>3917.01</v>
      </c>
      <c r="AU43" s="24">
        <v>3917.01</v>
      </c>
      <c r="AV43" s="24">
        <v>0</v>
      </c>
      <c r="AW43" s="24">
        <v>0</v>
      </c>
      <c r="AX43" s="24">
        <v>0</v>
      </c>
      <c r="AY43" s="24">
        <v>0</v>
      </c>
      <c r="AZ43" s="24">
        <v>0</v>
      </c>
      <c r="BA43" s="24">
        <v>0</v>
      </c>
    </row>
    <row r="44" spans="1:53" s="15" customFormat="1" ht="9" customHeight="1">
      <c r="A44" s="22">
        <v>37</v>
      </c>
      <c r="B44" s="23" t="s">
        <v>122</v>
      </c>
      <c r="C44" s="23"/>
      <c r="D44" s="23" t="s">
        <v>123</v>
      </c>
      <c r="E44" s="24">
        <v>147959.287</v>
      </c>
      <c r="F44" s="24">
        <v>13184.57</v>
      </c>
      <c r="G44" s="24">
        <v>134774.717</v>
      </c>
      <c r="H44" s="24">
        <v>13450.84</v>
      </c>
      <c r="I44" s="24">
        <v>2178.37</v>
      </c>
      <c r="J44" s="24">
        <v>11272.47</v>
      </c>
      <c r="K44" s="24">
        <v>-843859.8</v>
      </c>
      <c r="L44" s="24">
        <v>-6.27</v>
      </c>
      <c r="M44" s="24">
        <v>0</v>
      </c>
      <c r="N44" s="24">
        <v>0</v>
      </c>
      <c r="O44" s="24">
        <v>0</v>
      </c>
      <c r="P44" s="24">
        <v>13450844.34</v>
      </c>
      <c r="Q44" s="24">
        <v>0</v>
      </c>
      <c r="R44" s="24">
        <v>0</v>
      </c>
      <c r="S44" s="24">
        <v>0</v>
      </c>
      <c r="T44" s="24">
        <v>0</v>
      </c>
      <c r="U44" s="24">
        <v>0</v>
      </c>
      <c r="V44" s="24">
        <v>0</v>
      </c>
      <c r="W44" s="24">
        <v>0</v>
      </c>
      <c r="X44" s="24">
        <v>0</v>
      </c>
      <c r="Y44" s="24">
        <v>0</v>
      </c>
      <c r="Z44" s="24">
        <v>0</v>
      </c>
      <c r="AA44" s="24">
        <v>0</v>
      </c>
      <c r="AB44" s="24">
        <v>0</v>
      </c>
      <c r="AC44" s="24">
        <v>0</v>
      </c>
      <c r="AD44" s="24">
        <v>-843859.8</v>
      </c>
      <c r="AE44" s="24">
        <v>-843859.8</v>
      </c>
      <c r="AF44" s="24">
        <v>31308</v>
      </c>
      <c r="AG44" s="24">
        <v>31308</v>
      </c>
      <c r="AH44" s="24">
        <v>61878.88</v>
      </c>
      <c r="AI44" s="24">
        <v>61878.88</v>
      </c>
      <c r="AJ44" s="24">
        <v>0</v>
      </c>
      <c r="AK44" s="24">
        <v>0</v>
      </c>
      <c r="AL44" s="24">
        <v>-937046.68</v>
      </c>
      <c r="AM44" s="24">
        <v>-937046.68</v>
      </c>
      <c r="AN44" s="24">
        <v>0</v>
      </c>
      <c r="AO44" s="24">
        <v>0</v>
      </c>
      <c r="AP44" s="24">
        <v>13184.57</v>
      </c>
      <c r="AQ44" s="24">
        <v>13184.57</v>
      </c>
      <c r="AR44" s="24">
        <v>2178.37</v>
      </c>
      <c r="AS44" s="24">
        <v>2178.37</v>
      </c>
      <c r="AT44" s="24">
        <v>906.2</v>
      </c>
      <c r="AU44" s="24">
        <v>906.2</v>
      </c>
      <c r="AV44" s="24">
        <v>10000</v>
      </c>
      <c r="AW44" s="24">
        <v>10000</v>
      </c>
      <c r="AX44" s="24">
        <v>0</v>
      </c>
      <c r="AY44" s="24">
        <v>0</v>
      </c>
      <c r="AZ44" s="24">
        <v>100</v>
      </c>
      <c r="BA44" s="24">
        <v>100</v>
      </c>
    </row>
    <row r="45" spans="1:53" s="15" customFormat="1" ht="9" customHeight="1">
      <c r="A45" s="22">
        <v>38</v>
      </c>
      <c r="B45" s="23" t="s">
        <v>124</v>
      </c>
      <c r="C45" s="23"/>
      <c r="D45" s="23" t="s">
        <v>125</v>
      </c>
      <c r="E45" s="24">
        <v>281321.35</v>
      </c>
      <c r="F45" s="24">
        <v>56545.67</v>
      </c>
      <c r="G45" s="24">
        <v>224775.68</v>
      </c>
      <c r="H45" s="24">
        <v>25574.67</v>
      </c>
      <c r="I45" s="24">
        <v>4138.4</v>
      </c>
      <c r="J45" s="24">
        <v>21436.27</v>
      </c>
      <c r="K45" s="24">
        <v>-1957718.35</v>
      </c>
      <c r="L45" s="24">
        <v>-7.65</v>
      </c>
      <c r="M45" s="24">
        <v>0</v>
      </c>
      <c r="N45" s="24">
        <v>0</v>
      </c>
      <c r="O45" s="24">
        <v>0</v>
      </c>
      <c r="P45" s="24">
        <v>25574667.88</v>
      </c>
      <c r="Q45" s="24">
        <v>0</v>
      </c>
      <c r="R45" s="24">
        <v>0</v>
      </c>
      <c r="S45" s="24">
        <v>0</v>
      </c>
      <c r="T45" s="24">
        <v>0</v>
      </c>
      <c r="U45" s="24">
        <v>0</v>
      </c>
      <c r="V45" s="24">
        <v>0</v>
      </c>
      <c r="W45" s="24">
        <v>0</v>
      </c>
      <c r="X45" s="24">
        <v>0</v>
      </c>
      <c r="Y45" s="24">
        <v>0</v>
      </c>
      <c r="Z45" s="24">
        <v>0</v>
      </c>
      <c r="AA45" s="24">
        <v>0</v>
      </c>
      <c r="AB45" s="24">
        <v>0</v>
      </c>
      <c r="AC45" s="24">
        <v>0</v>
      </c>
      <c r="AD45" s="24">
        <v>-1957718.35</v>
      </c>
      <c r="AE45" s="24">
        <v>-1957718.35</v>
      </c>
      <c r="AF45" s="24">
        <v>23948.82</v>
      </c>
      <c r="AG45" s="24">
        <v>23948.82</v>
      </c>
      <c r="AH45" s="24">
        <v>94770.89</v>
      </c>
      <c r="AI45" s="24">
        <v>94770.89</v>
      </c>
      <c r="AJ45" s="24">
        <v>48</v>
      </c>
      <c r="AK45" s="24">
        <v>48</v>
      </c>
      <c r="AL45" s="24">
        <v>-2076486.06</v>
      </c>
      <c r="AM45" s="24">
        <v>-2076486.06</v>
      </c>
      <c r="AN45" s="24">
        <v>0</v>
      </c>
      <c r="AO45" s="24">
        <v>0</v>
      </c>
      <c r="AP45" s="24">
        <v>56545.67</v>
      </c>
      <c r="AQ45" s="24">
        <v>56545.67</v>
      </c>
      <c r="AR45" s="24">
        <v>4138.4</v>
      </c>
      <c r="AS45" s="24">
        <v>4138.4</v>
      </c>
      <c r="AT45" s="24">
        <v>1759.27</v>
      </c>
      <c r="AU45" s="24">
        <v>1759.27</v>
      </c>
      <c r="AV45" s="24">
        <v>50000</v>
      </c>
      <c r="AW45" s="24">
        <v>50000</v>
      </c>
      <c r="AX45" s="24">
        <v>0</v>
      </c>
      <c r="AY45" s="24">
        <v>0</v>
      </c>
      <c r="AZ45" s="24">
        <v>648</v>
      </c>
      <c r="BA45" s="24">
        <v>648</v>
      </c>
    </row>
    <row r="46" spans="1:53" s="15" customFormat="1" ht="9" customHeight="1">
      <c r="A46" s="22">
        <v>39</v>
      </c>
      <c r="B46" s="23" t="s">
        <v>126</v>
      </c>
      <c r="C46" s="23"/>
      <c r="D46" s="23" t="s">
        <v>127</v>
      </c>
      <c r="E46" s="24">
        <v>688278.13</v>
      </c>
      <c r="F46" s="24">
        <v>123301.96</v>
      </c>
      <c r="G46" s="24">
        <v>564976.17</v>
      </c>
      <c r="H46" s="24">
        <v>62570.74</v>
      </c>
      <c r="I46" s="24">
        <v>10059.21</v>
      </c>
      <c r="J46" s="24">
        <v>52511.53</v>
      </c>
      <c r="K46" s="24">
        <v>338722.44</v>
      </c>
      <c r="L46" s="24">
        <v>0.54</v>
      </c>
      <c r="M46" s="24">
        <v>0</v>
      </c>
      <c r="N46" s="24">
        <v>0</v>
      </c>
      <c r="O46" s="24">
        <v>0</v>
      </c>
      <c r="P46" s="24">
        <v>62570739.01</v>
      </c>
      <c r="Q46" s="24">
        <v>0</v>
      </c>
      <c r="R46" s="24">
        <v>0</v>
      </c>
      <c r="S46" s="24">
        <v>0</v>
      </c>
      <c r="T46" s="24">
        <v>0</v>
      </c>
      <c r="U46" s="24">
        <v>0</v>
      </c>
      <c r="V46" s="24">
        <v>0</v>
      </c>
      <c r="W46" s="24">
        <v>0</v>
      </c>
      <c r="X46" s="24">
        <v>0</v>
      </c>
      <c r="Y46" s="24">
        <v>0</v>
      </c>
      <c r="Z46" s="24">
        <v>0</v>
      </c>
      <c r="AA46" s="24">
        <v>0</v>
      </c>
      <c r="AB46" s="24">
        <v>0</v>
      </c>
      <c r="AC46" s="24">
        <v>0</v>
      </c>
      <c r="AD46" s="24">
        <v>338722.44</v>
      </c>
      <c r="AE46" s="24">
        <v>338722.44</v>
      </c>
      <c r="AF46" s="24">
        <v>2685413.06</v>
      </c>
      <c r="AG46" s="24">
        <v>2685413.06</v>
      </c>
      <c r="AH46" s="24">
        <v>530430.78</v>
      </c>
      <c r="AI46" s="24">
        <v>530430.78</v>
      </c>
      <c r="AJ46" s="24">
        <v>147.95</v>
      </c>
      <c r="AK46" s="24">
        <v>147.95</v>
      </c>
      <c r="AL46" s="24">
        <v>-2877269.35</v>
      </c>
      <c r="AM46" s="24">
        <v>-2877269.35</v>
      </c>
      <c r="AN46" s="24">
        <v>0</v>
      </c>
      <c r="AO46" s="24">
        <v>0</v>
      </c>
      <c r="AP46" s="24">
        <v>123301.96</v>
      </c>
      <c r="AQ46" s="24">
        <v>123301.96</v>
      </c>
      <c r="AR46" s="24">
        <v>10059.21</v>
      </c>
      <c r="AS46" s="24">
        <v>10059.21</v>
      </c>
      <c r="AT46" s="24">
        <v>76084.49</v>
      </c>
      <c r="AU46" s="24">
        <v>76084.49</v>
      </c>
      <c r="AV46" s="24">
        <v>25960</v>
      </c>
      <c r="AW46" s="24">
        <v>25960</v>
      </c>
      <c r="AX46" s="24">
        <v>8511.86</v>
      </c>
      <c r="AY46" s="24">
        <v>8511.86</v>
      </c>
      <c r="AZ46" s="24">
        <v>2686.4</v>
      </c>
      <c r="BA46" s="24">
        <v>2686.4</v>
      </c>
    </row>
    <row r="47" spans="1:53" s="15" customFormat="1" ht="9" customHeight="1">
      <c r="A47" s="22">
        <v>40</v>
      </c>
      <c r="B47" s="23" t="s">
        <v>128</v>
      </c>
      <c r="C47" s="23"/>
      <c r="D47" s="23" t="s">
        <v>129</v>
      </c>
      <c r="E47" s="24">
        <v>15694390.4</v>
      </c>
      <c r="F47" s="24">
        <v>481387.52</v>
      </c>
      <c r="G47" s="24">
        <v>15213002.88</v>
      </c>
      <c r="H47" s="24">
        <v>1426762.76</v>
      </c>
      <c r="I47" s="24">
        <v>226202.03</v>
      </c>
      <c r="J47" s="24">
        <v>1200560.73</v>
      </c>
      <c r="K47" s="24">
        <v>-44001105.36</v>
      </c>
      <c r="L47" s="24">
        <v>-3.08</v>
      </c>
      <c r="M47" s="24">
        <v>0</v>
      </c>
      <c r="N47" s="24">
        <v>0</v>
      </c>
      <c r="O47" s="24">
        <v>0</v>
      </c>
      <c r="P47" s="24">
        <v>1426762763.55</v>
      </c>
      <c r="Q47" s="24">
        <v>0</v>
      </c>
      <c r="R47" s="24">
        <v>0</v>
      </c>
      <c r="S47" s="24">
        <v>0</v>
      </c>
      <c r="T47" s="24">
        <v>0</v>
      </c>
      <c r="U47" s="24">
        <v>0</v>
      </c>
      <c r="V47" s="24">
        <v>0</v>
      </c>
      <c r="W47" s="24">
        <v>0</v>
      </c>
      <c r="X47" s="24">
        <v>0</v>
      </c>
      <c r="Y47" s="24">
        <v>0</v>
      </c>
      <c r="Z47" s="24">
        <v>0</v>
      </c>
      <c r="AA47" s="24">
        <v>0</v>
      </c>
      <c r="AB47" s="24">
        <v>0</v>
      </c>
      <c r="AC47" s="24">
        <v>0</v>
      </c>
      <c r="AD47" s="24">
        <v>-44001105.36</v>
      </c>
      <c r="AE47" s="24">
        <v>-44001105.36</v>
      </c>
      <c r="AF47" s="24">
        <v>-89515.4</v>
      </c>
      <c r="AG47" s="24">
        <v>-89515.4</v>
      </c>
      <c r="AH47" s="24">
        <v>6730783.98</v>
      </c>
      <c r="AI47" s="24">
        <v>6730783.98</v>
      </c>
      <c r="AJ47" s="24">
        <v>5727846.42</v>
      </c>
      <c r="AK47" s="24">
        <v>5727846.42</v>
      </c>
      <c r="AL47" s="24">
        <v>-56370967.38</v>
      </c>
      <c r="AM47" s="24">
        <v>-56370967.38</v>
      </c>
      <c r="AN47" s="24">
        <v>747.02</v>
      </c>
      <c r="AO47" s="24">
        <v>747.02</v>
      </c>
      <c r="AP47" s="24">
        <v>481387.52</v>
      </c>
      <c r="AQ47" s="24">
        <v>481387.52</v>
      </c>
      <c r="AR47" s="24">
        <v>226202.03</v>
      </c>
      <c r="AS47" s="24">
        <v>226202.03</v>
      </c>
      <c r="AT47" s="24">
        <v>25687.35</v>
      </c>
      <c r="AU47" s="24">
        <v>25687.35</v>
      </c>
      <c r="AV47" s="24">
        <v>0</v>
      </c>
      <c r="AW47" s="24">
        <v>0</v>
      </c>
      <c r="AX47" s="24">
        <v>229148.14</v>
      </c>
      <c r="AY47" s="24">
        <v>229148.14</v>
      </c>
      <c r="AZ47" s="24">
        <v>350</v>
      </c>
      <c r="BA47" s="24">
        <v>350</v>
      </c>
    </row>
    <row r="48" spans="1:53" s="15" customFormat="1" ht="9" customHeight="1">
      <c r="A48" s="22">
        <v>41</v>
      </c>
      <c r="B48" s="23" t="s">
        <v>130</v>
      </c>
      <c r="C48" s="23"/>
      <c r="D48" s="23" t="s">
        <v>131</v>
      </c>
      <c r="E48" s="24">
        <v>652653.09</v>
      </c>
      <c r="F48" s="24">
        <v>78961.9</v>
      </c>
      <c r="G48" s="24">
        <v>573691.19</v>
      </c>
      <c r="H48" s="24">
        <v>59332.1</v>
      </c>
      <c r="I48" s="24">
        <v>9556.94</v>
      </c>
      <c r="J48" s="24">
        <v>49775.16</v>
      </c>
      <c r="K48" s="24">
        <v>-2849684.41</v>
      </c>
      <c r="L48" s="24">
        <v>-4.8</v>
      </c>
      <c r="M48" s="24">
        <v>0</v>
      </c>
      <c r="N48" s="24">
        <v>0</v>
      </c>
      <c r="O48" s="24">
        <v>0</v>
      </c>
      <c r="P48" s="24">
        <v>59332099.02</v>
      </c>
      <c r="Q48" s="24">
        <v>0</v>
      </c>
      <c r="R48" s="24">
        <v>0</v>
      </c>
      <c r="S48" s="24">
        <v>0</v>
      </c>
      <c r="T48" s="24">
        <v>0</v>
      </c>
      <c r="U48" s="24">
        <v>0</v>
      </c>
      <c r="V48" s="24">
        <v>0</v>
      </c>
      <c r="W48" s="24">
        <v>0</v>
      </c>
      <c r="X48" s="24">
        <v>0</v>
      </c>
      <c r="Y48" s="24">
        <v>0</v>
      </c>
      <c r="Z48" s="24">
        <v>0</v>
      </c>
      <c r="AA48" s="24">
        <v>0</v>
      </c>
      <c r="AB48" s="24">
        <v>0</v>
      </c>
      <c r="AC48" s="24">
        <v>0</v>
      </c>
      <c r="AD48" s="24">
        <v>-2849684.41</v>
      </c>
      <c r="AE48" s="24">
        <v>-2849684.41</v>
      </c>
      <c r="AF48" s="24">
        <v>-41485</v>
      </c>
      <c r="AG48" s="24">
        <v>-41485</v>
      </c>
      <c r="AH48" s="24">
        <v>367737.3</v>
      </c>
      <c r="AI48" s="24">
        <v>367737.3</v>
      </c>
      <c r="AJ48" s="24">
        <v>492.92</v>
      </c>
      <c r="AK48" s="24">
        <v>492.92</v>
      </c>
      <c r="AL48" s="24">
        <v>-3176429.63</v>
      </c>
      <c r="AM48" s="24">
        <v>-3176429.63</v>
      </c>
      <c r="AN48" s="24">
        <v>0</v>
      </c>
      <c r="AO48" s="24">
        <v>0</v>
      </c>
      <c r="AP48" s="24">
        <v>78961.9</v>
      </c>
      <c r="AQ48" s="24">
        <v>78961.9</v>
      </c>
      <c r="AR48" s="24">
        <v>9556.94</v>
      </c>
      <c r="AS48" s="24">
        <v>9556.94</v>
      </c>
      <c r="AT48" s="24">
        <v>4542.72</v>
      </c>
      <c r="AU48" s="24">
        <v>4542.72</v>
      </c>
      <c r="AV48" s="24">
        <v>50000</v>
      </c>
      <c r="AW48" s="24">
        <v>50000</v>
      </c>
      <c r="AX48" s="24">
        <v>13254.24</v>
      </c>
      <c r="AY48" s="24">
        <v>13254.24</v>
      </c>
      <c r="AZ48" s="24">
        <v>1608</v>
      </c>
      <c r="BA48" s="24">
        <v>1608</v>
      </c>
    </row>
    <row r="49" spans="1:53" s="15" customFormat="1" ht="9" customHeight="1">
      <c r="A49" s="22">
        <v>42</v>
      </c>
      <c r="B49" s="23" t="s">
        <v>132</v>
      </c>
      <c r="C49" s="23"/>
      <c r="D49" s="23" t="s">
        <v>133</v>
      </c>
      <c r="E49" s="24">
        <v>660770.74</v>
      </c>
      <c r="F49" s="24">
        <v>17265.17</v>
      </c>
      <c r="G49" s="24">
        <v>643505.57</v>
      </c>
      <c r="H49" s="24">
        <v>60070.07</v>
      </c>
      <c r="I49" s="24">
        <v>9402.28</v>
      </c>
      <c r="J49" s="24">
        <v>50667.79</v>
      </c>
      <c r="K49" s="24">
        <v>-1200604.74</v>
      </c>
      <c r="L49" s="24">
        <v>-2</v>
      </c>
      <c r="M49" s="24">
        <v>0</v>
      </c>
      <c r="N49" s="24">
        <v>0</v>
      </c>
      <c r="O49" s="24">
        <v>0</v>
      </c>
      <c r="P49" s="24">
        <v>60070066.93</v>
      </c>
      <c r="Q49" s="24">
        <v>0</v>
      </c>
      <c r="R49" s="24">
        <v>0</v>
      </c>
      <c r="S49" s="24">
        <v>0</v>
      </c>
      <c r="T49" s="24">
        <v>0</v>
      </c>
      <c r="U49" s="24">
        <v>0</v>
      </c>
      <c r="V49" s="24">
        <v>0</v>
      </c>
      <c r="W49" s="24">
        <v>0</v>
      </c>
      <c r="X49" s="24">
        <v>0</v>
      </c>
      <c r="Y49" s="24">
        <v>0</v>
      </c>
      <c r="Z49" s="24">
        <v>0</v>
      </c>
      <c r="AA49" s="24">
        <v>0</v>
      </c>
      <c r="AB49" s="24">
        <v>0</v>
      </c>
      <c r="AC49" s="24">
        <v>0</v>
      </c>
      <c r="AD49" s="24">
        <v>-1200604.74</v>
      </c>
      <c r="AE49" s="24">
        <v>-1200604.74</v>
      </c>
      <c r="AF49" s="24">
        <v>-7303.68</v>
      </c>
      <c r="AG49" s="24">
        <v>-7303.68</v>
      </c>
      <c r="AH49" s="24">
        <v>302427.01</v>
      </c>
      <c r="AI49" s="24">
        <v>302427.01</v>
      </c>
      <c r="AJ49" s="24">
        <v>100840.7</v>
      </c>
      <c r="AK49" s="24">
        <v>100840.7</v>
      </c>
      <c r="AL49" s="24">
        <v>-1596568.77</v>
      </c>
      <c r="AM49" s="24">
        <v>-1596568.77</v>
      </c>
      <c r="AN49" s="24">
        <v>0</v>
      </c>
      <c r="AO49" s="24">
        <v>0</v>
      </c>
      <c r="AP49" s="24">
        <v>17265.17</v>
      </c>
      <c r="AQ49" s="24">
        <v>17265.17</v>
      </c>
      <c r="AR49" s="24">
        <v>9402.28</v>
      </c>
      <c r="AS49" s="24">
        <v>9402.28</v>
      </c>
      <c r="AT49" s="24">
        <v>5830.89</v>
      </c>
      <c r="AU49" s="24">
        <v>5830.89</v>
      </c>
      <c r="AV49" s="24">
        <v>0</v>
      </c>
      <c r="AW49" s="24">
        <v>0</v>
      </c>
      <c r="AX49" s="24">
        <v>0</v>
      </c>
      <c r="AY49" s="24">
        <v>0</v>
      </c>
      <c r="AZ49" s="24">
        <v>2032</v>
      </c>
      <c r="BA49" s="24">
        <v>2032</v>
      </c>
    </row>
    <row r="50" spans="1:53" s="15" customFormat="1" ht="9" customHeight="1">
      <c r="A50" s="22">
        <v>43</v>
      </c>
      <c r="B50" s="23" t="s">
        <v>134</v>
      </c>
      <c r="C50" s="23"/>
      <c r="D50" s="23" t="s">
        <v>135</v>
      </c>
      <c r="E50" s="24">
        <v>564509.39</v>
      </c>
      <c r="F50" s="24">
        <v>66858.18</v>
      </c>
      <c r="G50" s="24">
        <v>497651.21</v>
      </c>
      <c r="H50" s="24">
        <v>56450.94</v>
      </c>
      <c r="I50" s="24">
        <v>9062.48</v>
      </c>
      <c r="J50" s="24">
        <v>47388.46</v>
      </c>
      <c r="K50" s="24">
        <v>-535803.31</v>
      </c>
      <c r="L50" s="24">
        <v>-0.95</v>
      </c>
      <c r="M50" s="24">
        <v>0</v>
      </c>
      <c r="N50" s="24">
        <v>0</v>
      </c>
      <c r="O50" s="24">
        <v>0</v>
      </c>
      <c r="P50" s="24">
        <v>56450938.82</v>
      </c>
      <c r="Q50" s="24">
        <v>0</v>
      </c>
      <c r="R50" s="24">
        <v>0</v>
      </c>
      <c r="S50" s="24">
        <v>0</v>
      </c>
      <c r="T50" s="24">
        <v>0</v>
      </c>
      <c r="U50" s="24">
        <v>0</v>
      </c>
      <c r="V50" s="24">
        <v>0</v>
      </c>
      <c r="W50" s="24">
        <v>0</v>
      </c>
      <c r="X50" s="24">
        <v>0</v>
      </c>
      <c r="Y50" s="24">
        <v>0</v>
      </c>
      <c r="Z50" s="24">
        <v>0</v>
      </c>
      <c r="AA50" s="24">
        <v>0</v>
      </c>
      <c r="AB50" s="24">
        <v>0</v>
      </c>
      <c r="AC50" s="24">
        <v>0</v>
      </c>
      <c r="AD50" s="24">
        <v>-535803.31</v>
      </c>
      <c r="AE50" s="24">
        <v>-535803.31</v>
      </c>
      <c r="AF50" s="24">
        <v>45259.77</v>
      </c>
      <c r="AG50" s="24">
        <v>45259.77</v>
      </c>
      <c r="AH50" s="24">
        <v>190140.97</v>
      </c>
      <c r="AI50" s="24">
        <v>190140.97</v>
      </c>
      <c r="AJ50" s="24">
        <v>62385.66</v>
      </c>
      <c r="AK50" s="24">
        <v>62385.66</v>
      </c>
      <c r="AL50" s="24">
        <v>-833589.71</v>
      </c>
      <c r="AM50" s="24">
        <v>-833589.71</v>
      </c>
      <c r="AN50" s="24">
        <v>0</v>
      </c>
      <c r="AO50" s="24">
        <v>0</v>
      </c>
      <c r="AP50" s="24">
        <v>66858.18</v>
      </c>
      <c r="AQ50" s="24">
        <v>66858.18</v>
      </c>
      <c r="AR50" s="24">
        <v>9062.48</v>
      </c>
      <c r="AS50" s="24">
        <v>9062.48</v>
      </c>
      <c r="AT50" s="24">
        <v>7597.45</v>
      </c>
      <c r="AU50" s="24">
        <v>7597.45</v>
      </c>
      <c r="AV50" s="24">
        <v>50000</v>
      </c>
      <c r="AW50" s="24">
        <v>50000</v>
      </c>
      <c r="AX50" s="24">
        <v>198.25</v>
      </c>
      <c r="AY50" s="24">
        <v>198.25</v>
      </c>
      <c r="AZ50" s="24">
        <v>0</v>
      </c>
      <c r="BA50" s="24">
        <v>0</v>
      </c>
    </row>
    <row r="51" spans="1:53" s="15" customFormat="1" ht="9" customHeight="1">
      <c r="A51" s="22">
        <v>44</v>
      </c>
      <c r="B51" s="23" t="s">
        <v>136</v>
      </c>
      <c r="C51" s="23"/>
      <c r="D51" s="23" t="s">
        <v>137</v>
      </c>
      <c r="E51" s="24">
        <v>295271.04</v>
      </c>
      <c r="F51" s="24">
        <v>20307</v>
      </c>
      <c r="G51" s="24">
        <v>274964.04</v>
      </c>
      <c r="H51" s="24">
        <v>26842.82</v>
      </c>
      <c r="I51" s="24">
        <v>4293.61</v>
      </c>
      <c r="J51" s="24">
        <v>22549.21</v>
      </c>
      <c r="K51" s="24">
        <v>-914293.33</v>
      </c>
      <c r="L51" s="24">
        <v>-3.41</v>
      </c>
      <c r="M51" s="24">
        <v>0</v>
      </c>
      <c r="N51" s="24">
        <v>0</v>
      </c>
      <c r="O51" s="24">
        <v>0</v>
      </c>
      <c r="P51" s="24">
        <v>26842821.62</v>
      </c>
      <c r="Q51" s="24">
        <v>0</v>
      </c>
      <c r="R51" s="24">
        <v>0</v>
      </c>
      <c r="S51" s="24">
        <v>0</v>
      </c>
      <c r="T51" s="24">
        <v>0</v>
      </c>
      <c r="U51" s="24">
        <v>0</v>
      </c>
      <c r="V51" s="24">
        <v>0</v>
      </c>
      <c r="W51" s="24">
        <v>0</v>
      </c>
      <c r="X51" s="24">
        <v>0</v>
      </c>
      <c r="Y51" s="24">
        <v>0</v>
      </c>
      <c r="Z51" s="24">
        <v>0</v>
      </c>
      <c r="AA51" s="24">
        <v>0</v>
      </c>
      <c r="AB51" s="24">
        <v>0</v>
      </c>
      <c r="AC51" s="24">
        <v>0</v>
      </c>
      <c r="AD51" s="24">
        <v>-914293.33</v>
      </c>
      <c r="AE51" s="24">
        <v>-914293.33</v>
      </c>
      <c r="AF51" s="24">
        <v>-8089.12</v>
      </c>
      <c r="AG51" s="24">
        <v>-8089.12</v>
      </c>
      <c r="AH51" s="24">
        <v>94613.99</v>
      </c>
      <c r="AI51" s="24">
        <v>94613.99</v>
      </c>
      <c r="AJ51" s="24">
        <v>0</v>
      </c>
      <c r="AK51" s="24">
        <v>0</v>
      </c>
      <c r="AL51" s="24">
        <v>-1000818.2</v>
      </c>
      <c r="AM51" s="24">
        <v>-1000818.2</v>
      </c>
      <c r="AN51" s="24">
        <v>0</v>
      </c>
      <c r="AO51" s="24">
        <v>0</v>
      </c>
      <c r="AP51" s="24">
        <v>20307</v>
      </c>
      <c r="AQ51" s="24">
        <v>20307</v>
      </c>
      <c r="AR51" s="24">
        <v>4293.61</v>
      </c>
      <c r="AS51" s="24">
        <v>4293.61</v>
      </c>
      <c r="AT51" s="24">
        <v>11189.39</v>
      </c>
      <c r="AU51" s="24">
        <v>11189.39</v>
      </c>
      <c r="AV51" s="24">
        <v>4720</v>
      </c>
      <c r="AW51" s="24">
        <v>4720</v>
      </c>
      <c r="AX51" s="24">
        <v>0</v>
      </c>
      <c r="AY51" s="24">
        <v>0</v>
      </c>
      <c r="AZ51" s="24">
        <v>104</v>
      </c>
      <c r="BA51" s="24">
        <v>104</v>
      </c>
    </row>
    <row r="52" spans="1:53" s="15" customFormat="1" ht="9" customHeight="1">
      <c r="A52" s="22">
        <v>45</v>
      </c>
      <c r="B52" s="23" t="s">
        <v>138</v>
      </c>
      <c r="C52" s="23"/>
      <c r="D52" s="23" t="s">
        <v>139</v>
      </c>
      <c r="E52" s="24">
        <v>4150725.77</v>
      </c>
      <c r="F52" s="24">
        <v>74221.9</v>
      </c>
      <c r="G52" s="24">
        <v>4076503.87</v>
      </c>
      <c r="H52" s="24">
        <v>377338.71</v>
      </c>
      <c r="I52" s="24">
        <v>59718.86</v>
      </c>
      <c r="J52" s="24">
        <v>317619.85</v>
      </c>
      <c r="K52" s="24">
        <v>-7584810.17</v>
      </c>
      <c r="L52" s="24">
        <v>-2.01</v>
      </c>
      <c r="M52" s="24">
        <v>0</v>
      </c>
      <c r="N52" s="24">
        <v>0</v>
      </c>
      <c r="O52" s="24">
        <v>0</v>
      </c>
      <c r="P52" s="24">
        <v>377338706.78</v>
      </c>
      <c r="Q52" s="24">
        <v>0</v>
      </c>
      <c r="R52" s="24">
        <v>0</v>
      </c>
      <c r="S52" s="24">
        <v>0</v>
      </c>
      <c r="T52" s="24">
        <v>0</v>
      </c>
      <c r="U52" s="24">
        <v>0</v>
      </c>
      <c r="V52" s="24">
        <v>0</v>
      </c>
      <c r="W52" s="24">
        <v>0</v>
      </c>
      <c r="X52" s="24">
        <v>0</v>
      </c>
      <c r="Y52" s="24">
        <v>0</v>
      </c>
      <c r="Z52" s="24">
        <v>0</v>
      </c>
      <c r="AA52" s="24">
        <v>0</v>
      </c>
      <c r="AB52" s="24">
        <v>0</v>
      </c>
      <c r="AC52" s="24">
        <v>0</v>
      </c>
      <c r="AD52" s="24">
        <v>-7584810.17</v>
      </c>
      <c r="AE52" s="24">
        <v>-7584810.17</v>
      </c>
      <c r="AF52" s="24">
        <v>-739184.3</v>
      </c>
      <c r="AG52" s="24">
        <v>-739184.3</v>
      </c>
      <c r="AH52" s="24">
        <v>1407237.4</v>
      </c>
      <c r="AI52" s="24">
        <v>1407237.4</v>
      </c>
      <c r="AJ52" s="24">
        <v>1276.62</v>
      </c>
      <c r="AK52" s="24">
        <v>1276.62</v>
      </c>
      <c r="AL52" s="24">
        <v>-8254139.89</v>
      </c>
      <c r="AM52" s="24">
        <v>-8254139.89</v>
      </c>
      <c r="AN52" s="24">
        <v>0</v>
      </c>
      <c r="AO52" s="24">
        <v>0</v>
      </c>
      <c r="AP52" s="24">
        <v>74221.9</v>
      </c>
      <c r="AQ52" s="24">
        <v>74221.9</v>
      </c>
      <c r="AR52" s="24">
        <v>59718.86</v>
      </c>
      <c r="AS52" s="24">
        <v>59718.86</v>
      </c>
      <c r="AT52" s="24">
        <v>3773.04</v>
      </c>
      <c r="AU52" s="24">
        <v>3773.04</v>
      </c>
      <c r="AV52" s="24">
        <v>0</v>
      </c>
      <c r="AW52" s="24">
        <v>0</v>
      </c>
      <c r="AX52" s="24">
        <v>0</v>
      </c>
      <c r="AY52" s="24">
        <v>0</v>
      </c>
      <c r="AZ52" s="24">
        <v>10730</v>
      </c>
      <c r="BA52" s="24">
        <v>10730</v>
      </c>
    </row>
    <row r="53" spans="1:53" s="15" customFormat="1" ht="9" customHeight="1">
      <c r="A53" s="22">
        <v>46</v>
      </c>
      <c r="B53" s="23" t="s">
        <v>140</v>
      </c>
      <c r="C53" s="23"/>
      <c r="D53" s="23" t="s">
        <v>141</v>
      </c>
      <c r="E53" s="24">
        <v>223460.06</v>
      </c>
      <c r="F53" s="24">
        <v>7542.98</v>
      </c>
      <c r="G53" s="24">
        <v>215917.08</v>
      </c>
      <c r="H53" s="24">
        <v>20314.55</v>
      </c>
      <c r="I53" s="24">
        <v>3242.72</v>
      </c>
      <c r="J53" s="24">
        <v>17071.83</v>
      </c>
      <c r="K53" s="24">
        <v>-546220.83</v>
      </c>
      <c r="L53" s="24">
        <v>-2.69</v>
      </c>
      <c r="M53" s="24">
        <v>0</v>
      </c>
      <c r="N53" s="24">
        <v>0</v>
      </c>
      <c r="O53" s="24">
        <v>0</v>
      </c>
      <c r="P53" s="24">
        <v>20314550.65</v>
      </c>
      <c r="Q53" s="24">
        <v>0</v>
      </c>
      <c r="R53" s="24">
        <v>0</v>
      </c>
      <c r="S53" s="24">
        <v>0</v>
      </c>
      <c r="T53" s="24">
        <v>0</v>
      </c>
      <c r="U53" s="24">
        <v>0</v>
      </c>
      <c r="V53" s="24">
        <v>0</v>
      </c>
      <c r="W53" s="24">
        <v>0</v>
      </c>
      <c r="X53" s="24">
        <v>0</v>
      </c>
      <c r="Y53" s="24">
        <v>0</v>
      </c>
      <c r="Z53" s="24">
        <v>0</v>
      </c>
      <c r="AA53" s="24">
        <v>0</v>
      </c>
      <c r="AB53" s="24">
        <v>0</v>
      </c>
      <c r="AC53" s="24">
        <v>0</v>
      </c>
      <c r="AD53" s="24">
        <v>-546220.83</v>
      </c>
      <c r="AE53" s="24">
        <v>-546220.83</v>
      </c>
      <c r="AF53" s="24">
        <v>-3784.71</v>
      </c>
      <c r="AG53" s="24">
        <v>-3784.71</v>
      </c>
      <c r="AH53" s="24">
        <v>90835.95</v>
      </c>
      <c r="AI53" s="24">
        <v>90835.95</v>
      </c>
      <c r="AJ53" s="24">
        <v>188.33</v>
      </c>
      <c r="AK53" s="24">
        <v>188.33</v>
      </c>
      <c r="AL53" s="24">
        <v>-633460.4</v>
      </c>
      <c r="AM53" s="24">
        <v>-633460.4</v>
      </c>
      <c r="AN53" s="24">
        <v>0</v>
      </c>
      <c r="AO53" s="24">
        <v>0</v>
      </c>
      <c r="AP53" s="24">
        <v>7542.98</v>
      </c>
      <c r="AQ53" s="24">
        <v>7542.98</v>
      </c>
      <c r="AR53" s="24">
        <v>3242.72</v>
      </c>
      <c r="AS53" s="24">
        <v>3242.72</v>
      </c>
      <c r="AT53" s="24">
        <v>389.24</v>
      </c>
      <c r="AU53" s="24">
        <v>389.24</v>
      </c>
      <c r="AV53" s="24">
        <v>0</v>
      </c>
      <c r="AW53" s="24">
        <v>0</v>
      </c>
      <c r="AX53" s="24">
        <v>3875.02</v>
      </c>
      <c r="AY53" s="24">
        <v>3875.02</v>
      </c>
      <c r="AZ53" s="24">
        <v>36</v>
      </c>
      <c r="BA53" s="24">
        <v>36</v>
      </c>
    </row>
    <row r="54" spans="1:53" s="15" customFormat="1" ht="9" customHeight="1">
      <c r="A54" s="22">
        <v>47</v>
      </c>
      <c r="B54" s="23" t="s">
        <v>142</v>
      </c>
      <c r="C54" s="23"/>
      <c r="D54" s="23" t="s">
        <v>143</v>
      </c>
      <c r="E54" s="24">
        <v>894166.13</v>
      </c>
      <c r="F54" s="24">
        <v>62194.98</v>
      </c>
      <c r="G54" s="24">
        <v>831971.15</v>
      </c>
      <c r="H54" s="24">
        <v>81287.83</v>
      </c>
      <c r="I54" s="24">
        <v>13032.72</v>
      </c>
      <c r="J54" s="24">
        <v>68255.11</v>
      </c>
      <c r="K54" s="24">
        <v>-5293383.1</v>
      </c>
      <c r="L54" s="24">
        <v>-6.5119</v>
      </c>
      <c r="M54" s="24">
        <v>0</v>
      </c>
      <c r="N54" s="24">
        <v>0</v>
      </c>
      <c r="O54" s="24">
        <v>0</v>
      </c>
      <c r="P54" s="24">
        <v>81287829.6</v>
      </c>
      <c r="Q54" s="24">
        <v>0</v>
      </c>
      <c r="R54" s="24">
        <v>0</v>
      </c>
      <c r="S54" s="24">
        <v>0</v>
      </c>
      <c r="T54" s="24">
        <v>0</v>
      </c>
      <c r="U54" s="24">
        <v>0</v>
      </c>
      <c r="V54" s="24">
        <v>0</v>
      </c>
      <c r="W54" s="24">
        <v>0</v>
      </c>
      <c r="X54" s="24">
        <v>0</v>
      </c>
      <c r="Y54" s="24">
        <v>0</v>
      </c>
      <c r="Z54" s="24">
        <v>0</v>
      </c>
      <c r="AA54" s="24">
        <v>0</v>
      </c>
      <c r="AB54" s="24">
        <v>0</v>
      </c>
      <c r="AC54" s="24">
        <v>0</v>
      </c>
      <c r="AD54" s="24">
        <v>-5293383.1</v>
      </c>
      <c r="AE54" s="24">
        <v>-5293383.1</v>
      </c>
      <c r="AF54" s="24">
        <v>-719621.71</v>
      </c>
      <c r="AG54" s="24">
        <v>-719621.71</v>
      </c>
      <c r="AH54" s="24">
        <v>244898.75</v>
      </c>
      <c r="AI54" s="24">
        <v>244898.75</v>
      </c>
      <c r="AJ54" s="24">
        <v>0</v>
      </c>
      <c r="AK54" s="24">
        <v>0</v>
      </c>
      <c r="AL54" s="24">
        <v>-4818660.14</v>
      </c>
      <c r="AM54" s="24">
        <v>-4818660.14</v>
      </c>
      <c r="AN54" s="24">
        <v>0</v>
      </c>
      <c r="AO54" s="24">
        <v>0</v>
      </c>
      <c r="AP54" s="24">
        <v>62194.98</v>
      </c>
      <c r="AQ54" s="24">
        <v>62194.98</v>
      </c>
      <c r="AR54" s="24">
        <v>13032.72</v>
      </c>
      <c r="AS54" s="24">
        <v>13032.72</v>
      </c>
      <c r="AT54" s="24">
        <v>1432.26</v>
      </c>
      <c r="AU54" s="24">
        <v>1432.26</v>
      </c>
      <c r="AV54" s="24">
        <v>30000</v>
      </c>
      <c r="AW54" s="24">
        <v>30000</v>
      </c>
      <c r="AX54" s="24">
        <v>17730</v>
      </c>
      <c r="AY54" s="24">
        <v>17730</v>
      </c>
      <c r="AZ54" s="24">
        <v>0</v>
      </c>
      <c r="BA54" s="24">
        <v>0</v>
      </c>
    </row>
    <row r="55" spans="1:53" s="15" customFormat="1" ht="9" customHeight="1">
      <c r="A55" s="22">
        <v>48</v>
      </c>
      <c r="B55" s="23" t="s">
        <v>144</v>
      </c>
      <c r="C55" s="23"/>
      <c r="D55" s="23" t="s">
        <v>145</v>
      </c>
      <c r="E55" s="24">
        <v>3701613.62</v>
      </c>
      <c r="F55" s="24">
        <v>250345.37</v>
      </c>
      <c r="G55" s="24">
        <v>3451268.25</v>
      </c>
      <c r="H55" s="24">
        <v>370161.36</v>
      </c>
      <c r="I55" s="24">
        <v>57595.89</v>
      </c>
      <c r="J55" s="24">
        <v>312565.47</v>
      </c>
      <c r="K55" s="24">
        <v>2686725.14</v>
      </c>
      <c r="L55" s="24">
        <v>0.73</v>
      </c>
      <c r="M55" s="24">
        <v>0</v>
      </c>
      <c r="N55" s="24">
        <v>0</v>
      </c>
      <c r="O55" s="24">
        <v>0</v>
      </c>
      <c r="P55" s="24">
        <v>370161361.69</v>
      </c>
      <c r="Q55" s="24">
        <v>0</v>
      </c>
      <c r="R55" s="24">
        <v>0</v>
      </c>
      <c r="S55" s="24">
        <v>0</v>
      </c>
      <c r="T55" s="24">
        <v>0</v>
      </c>
      <c r="U55" s="24">
        <v>0</v>
      </c>
      <c r="V55" s="24">
        <v>0</v>
      </c>
      <c r="W55" s="24">
        <v>0</v>
      </c>
      <c r="X55" s="24">
        <v>0</v>
      </c>
      <c r="Y55" s="24">
        <v>0</v>
      </c>
      <c r="Z55" s="24">
        <v>0</v>
      </c>
      <c r="AA55" s="24">
        <v>0</v>
      </c>
      <c r="AB55" s="24">
        <v>0</v>
      </c>
      <c r="AC55" s="24">
        <v>0</v>
      </c>
      <c r="AD55" s="24">
        <v>2686725.14</v>
      </c>
      <c r="AE55" s="24">
        <v>2686725.14</v>
      </c>
      <c r="AF55" s="24">
        <v>393751.46</v>
      </c>
      <c r="AG55" s="24">
        <v>393751.46</v>
      </c>
      <c r="AH55" s="24">
        <v>1803676.9</v>
      </c>
      <c r="AI55" s="24">
        <v>1803676.9</v>
      </c>
      <c r="AJ55" s="24">
        <v>2167.33</v>
      </c>
      <c r="AK55" s="24">
        <v>2167.33</v>
      </c>
      <c r="AL55" s="24">
        <v>487129.45</v>
      </c>
      <c r="AM55" s="24">
        <v>487129.45</v>
      </c>
      <c r="AN55" s="24">
        <v>0</v>
      </c>
      <c r="AO55" s="24">
        <v>0</v>
      </c>
      <c r="AP55" s="24">
        <v>250345.37</v>
      </c>
      <c r="AQ55" s="24">
        <v>250345.37</v>
      </c>
      <c r="AR55" s="24">
        <v>57595.89</v>
      </c>
      <c r="AS55" s="24">
        <v>57595.89</v>
      </c>
      <c r="AT55" s="24">
        <v>106084.61</v>
      </c>
      <c r="AU55" s="24">
        <v>106084.61</v>
      </c>
      <c r="AV55" s="24">
        <v>18000</v>
      </c>
      <c r="AW55" s="24">
        <v>18000</v>
      </c>
      <c r="AX55" s="24">
        <v>68568.87</v>
      </c>
      <c r="AY55" s="24">
        <v>68568.87</v>
      </c>
      <c r="AZ55" s="24">
        <v>96</v>
      </c>
      <c r="BA55" s="24">
        <v>96</v>
      </c>
    </row>
    <row r="56" spans="1:53" s="15" customFormat="1" ht="9" customHeight="1">
      <c r="A56" s="22">
        <v>49</v>
      </c>
      <c r="B56" s="23" t="s">
        <v>146</v>
      </c>
      <c r="C56" s="23"/>
      <c r="D56" s="23" t="s">
        <v>147</v>
      </c>
      <c r="E56" s="24">
        <v>18793624.69</v>
      </c>
      <c r="F56" s="24">
        <v>908156.59</v>
      </c>
      <c r="G56" s="24">
        <v>17885468.1</v>
      </c>
      <c r="H56" s="24">
        <v>1708511.34</v>
      </c>
      <c r="I56" s="24">
        <v>281394.47</v>
      </c>
      <c r="J56" s="24">
        <v>1427116.87</v>
      </c>
      <c r="K56" s="24">
        <v>-97260078.28</v>
      </c>
      <c r="L56" s="24">
        <v>-5.69</v>
      </c>
      <c r="M56" s="24">
        <v>0</v>
      </c>
      <c r="N56" s="24">
        <v>0</v>
      </c>
      <c r="O56" s="24">
        <v>0</v>
      </c>
      <c r="P56" s="24">
        <v>1708511335.52</v>
      </c>
      <c r="Q56" s="24">
        <v>0</v>
      </c>
      <c r="R56" s="24">
        <v>0</v>
      </c>
      <c r="S56" s="24">
        <v>0</v>
      </c>
      <c r="T56" s="24">
        <v>0</v>
      </c>
      <c r="U56" s="24">
        <v>0</v>
      </c>
      <c r="V56" s="24">
        <v>0</v>
      </c>
      <c r="W56" s="24">
        <v>0</v>
      </c>
      <c r="X56" s="24">
        <v>0</v>
      </c>
      <c r="Y56" s="24">
        <v>0</v>
      </c>
      <c r="Z56" s="24">
        <v>0</v>
      </c>
      <c r="AA56" s="24">
        <v>0</v>
      </c>
      <c r="AB56" s="24">
        <v>0</v>
      </c>
      <c r="AC56" s="24">
        <v>0</v>
      </c>
      <c r="AD56" s="24">
        <v>-97260078.28</v>
      </c>
      <c r="AE56" s="24">
        <v>-97260078.28</v>
      </c>
      <c r="AF56" s="24">
        <v>-50244099.98</v>
      </c>
      <c r="AG56" s="24">
        <v>-50244099.98</v>
      </c>
      <c r="AH56" s="24">
        <v>7161887.73</v>
      </c>
      <c r="AI56" s="24">
        <v>7161887.73</v>
      </c>
      <c r="AJ56" s="24">
        <v>20831844.12</v>
      </c>
      <c r="AK56" s="24">
        <v>20831844.12</v>
      </c>
      <c r="AL56" s="24">
        <v>-75009710.15</v>
      </c>
      <c r="AM56" s="24">
        <v>-75009710.15</v>
      </c>
      <c r="AN56" s="24">
        <v>0</v>
      </c>
      <c r="AO56" s="24">
        <v>0</v>
      </c>
      <c r="AP56" s="24">
        <v>908156.59</v>
      </c>
      <c r="AQ56" s="24">
        <v>908156.59</v>
      </c>
      <c r="AR56" s="24">
        <v>281394.47</v>
      </c>
      <c r="AS56" s="24">
        <v>281394.47</v>
      </c>
      <c r="AT56" s="24">
        <v>291451.75</v>
      </c>
      <c r="AU56" s="24">
        <v>291451.75</v>
      </c>
      <c r="AV56" s="24">
        <v>88000</v>
      </c>
      <c r="AW56" s="24">
        <v>88000</v>
      </c>
      <c r="AX56" s="24">
        <v>246539.97</v>
      </c>
      <c r="AY56" s="24">
        <v>246539.97</v>
      </c>
      <c r="AZ56" s="24">
        <v>770.4</v>
      </c>
      <c r="BA56" s="24">
        <v>770.4</v>
      </c>
    </row>
    <row r="57" spans="1:53" s="15" customFormat="1" ht="9" customHeight="1">
      <c r="A57" s="22">
        <v>50</v>
      </c>
      <c r="B57" s="23" t="s">
        <v>148</v>
      </c>
      <c r="C57" s="23"/>
      <c r="D57" s="23" t="s">
        <v>149</v>
      </c>
      <c r="E57" s="24">
        <v>33152.65</v>
      </c>
      <c r="F57" s="24">
        <v>2797.02</v>
      </c>
      <c r="G57" s="24">
        <v>30355.63</v>
      </c>
      <c r="H57" s="24">
        <v>3315.27</v>
      </c>
      <c r="I57" s="24">
        <v>552.09</v>
      </c>
      <c r="J57" s="24">
        <v>2763.18</v>
      </c>
      <c r="K57" s="24">
        <v>-311756.35</v>
      </c>
      <c r="L57" s="24">
        <v>-9.4</v>
      </c>
      <c r="M57" s="24">
        <v>0</v>
      </c>
      <c r="N57" s="24">
        <v>0</v>
      </c>
      <c r="O57" s="24">
        <v>0</v>
      </c>
      <c r="P57" s="24">
        <v>3315265.45</v>
      </c>
      <c r="Q57" s="24">
        <v>0</v>
      </c>
      <c r="R57" s="24">
        <v>0</v>
      </c>
      <c r="S57" s="24">
        <v>0</v>
      </c>
      <c r="T57" s="24">
        <v>0</v>
      </c>
      <c r="U57" s="24">
        <v>0</v>
      </c>
      <c r="V57" s="24">
        <v>0</v>
      </c>
      <c r="W57" s="24">
        <v>0</v>
      </c>
      <c r="X57" s="24">
        <v>0</v>
      </c>
      <c r="Y57" s="24">
        <v>0</v>
      </c>
      <c r="Z57" s="24">
        <v>0</v>
      </c>
      <c r="AA57" s="24">
        <v>0</v>
      </c>
      <c r="AB57" s="24">
        <v>0</v>
      </c>
      <c r="AC57" s="24">
        <v>0</v>
      </c>
      <c r="AD57" s="24">
        <v>-311756.35</v>
      </c>
      <c r="AE57" s="24">
        <v>-311756.35</v>
      </c>
      <c r="AF57" s="24">
        <v>34326.86</v>
      </c>
      <c r="AG57" s="24">
        <v>34326.86</v>
      </c>
      <c r="AH57" s="24">
        <v>12018.77</v>
      </c>
      <c r="AI57" s="24">
        <v>12018.77</v>
      </c>
      <c r="AJ57" s="24">
        <v>0</v>
      </c>
      <c r="AK57" s="24">
        <v>0</v>
      </c>
      <c r="AL57" s="24">
        <v>-358101.98</v>
      </c>
      <c r="AM57" s="24">
        <v>-358101.98</v>
      </c>
      <c r="AN57" s="24">
        <v>0</v>
      </c>
      <c r="AO57" s="24">
        <v>0</v>
      </c>
      <c r="AP57" s="24">
        <v>2797.02</v>
      </c>
      <c r="AQ57" s="24">
        <v>2797.02</v>
      </c>
      <c r="AR57" s="24">
        <v>552.09</v>
      </c>
      <c r="AS57" s="24">
        <v>552.09</v>
      </c>
      <c r="AT57" s="24">
        <v>1682.97</v>
      </c>
      <c r="AU57" s="24">
        <v>1682.97</v>
      </c>
      <c r="AV57" s="24">
        <v>0</v>
      </c>
      <c r="AW57" s="24">
        <v>0</v>
      </c>
      <c r="AX57" s="24">
        <v>55.96</v>
      </c>
      <c r="AY57" s="24">
        <v>55.96</v>
      </c>
      <c r="AZ57" s="24">
        <v>506</v>
      </c>
      <c r="BA57" s="24">
        <v>506</v>
      </c>
    </row>
    <row r="58" spans="1:53" s="15" customFormat="1" ht="9" customHeight="1">
      <c r="A58" s="22">
        <v>51</v>
      </c>
      <c r="B58" s="23" t="s">
        <v>150</v>
      </c>
      <c r="C58" s="23"/>
      <c r="D58" s="23" t="s">
        <v>151</v>
      </c>
      <c r="E58" s="24">
        <v>8875015.82</v>
      </c>
      <c r="F58" s="24">
        <v>444796.02</v>
      </c>
      <c r="G58" s="24">
        <v>8430219.8</v>
      </c>
      <c r="H58" s="24">
        <v>887501.58</v>
      </c>
      <c r="I58" s="24">
        <v>148437.93</v>
      </c>
      <c r="J58" s="24">
        <v>739063.65</v>
      </c>
      <c r="K58" s="24">
        <v>-42463017.57</v>
      </c>
      <c r="L58" s="24">
        <v>-4.78</v>
      </c>
      <c r="M58" s="24">
        <v>0</v>
      </c>
      <c r="N58" s="24">
        <v>0</v>
      </c>
      <c r="O58" s="24">
        <v>0</v>
      </c>
      <c r="P58" s="24">
        <v>887501582.37</v>
      </c>
      <c r="Q58" s="24">
        <v>0</v>
      </c>
      <c r="R58" s="24">
        <v>0</v>
      </c>
      <c r="S58" s="24">
        <v>0</v>
      </c>
      <c r="T58" s="24">
        <v>0</v>
      </c>
      <c r="U58" s="24">
        <v>0</v>
      </c>
      <c r="V58" s="24">
        <v>0</v>
      </c>
      <c r="W58" s="24">
        <v>0</v>
      </c>
      <c r="X58" s="24">
        <v>0</v>
      </c>
      <c r="Y58" s="24">
        <v>0</v>
      </c>
      <c r="Z58" s="24">
        <v>0</v>
      </c>
      <c r="AA58" s="24">
        <v>0</v>
      </c>
      <c r="AB58" s="24">
        <v>0</v>
      </c>
      <c r="AC58" s="24">
        <v>0</v>
      </c>
      <c r="AD58" s="24">
        <v>-42463017.57</v>
      </c>
      <c r="AE58" s="24">
        <v>-42463017.57</v>
      </c>
      <c r="AF58" s="24">
        <v>-4456523.01</v>
      </c>
      <c r="AG58" s="24">
        <v>-4456523.01</v>
      </c>
      <c r="AH58" s="24">
        <v>5178857.17</v>
      </c>
      <c r="AI58" s="24">
        <v>5178857.17</v>
      </c>
      <c r="AJ58" s="24">
        <v>4468659.92</v>
      </c>
      <c r="AK58" s="24">
        <v>4468659.92</v>
      </c>
      <c r="AL58" s="24">
        <v>-47654011.65</v>
      </c>
      <c r="AM58" s="24">
        <v>-47654011.65</v>
      </c>
      <c r="AN58" s="24">
        <v>0</v>
      </c>
      <c r="AO58" s="24">
        <v>0</v>
      </c>
      <c r="AP58" s="24">
        <v>444796.02</v>
      </c>
      <c r="AQ58" s="24">
        <v>444796.02</v>
      </c>
      <c r="AR58" s="24">
        <v>148437.93</v>
      </c>
      <c r="AS58" s="24">
        <v>148437.93</v>
      </c>
      <c r="AT58" s="24">
        <v>84000.82</v>
      </c>
      <c r="AU58" s="24">
        <v>84000.82</v>
      </c>
      <c r="AV58" s="24">
        <v>90000</v>
      </c>
      <c r="AW58" s="24">
        <v>90000</v>
      </c>
      <c r="AX58" s="24">
        <v>122357.27</v>
      </c>
      <c r="AY58" s="24">
        <v>122357.27</v>
      </c>
      <c r="AZ58" s="24">
        <v>0</v>
      </c>
      <c r="BA58" s="24">
        <v>0</v>
      </c>
    </row>
    <row r="59" spans="1:53" s="15" customFormat="1" ht="9" customHeight="1">
      <c r="A59" s="22">
        <v>52</v>
      </c>
      <c r="B59" s="23" t="s">
        <v>152</v>
      </c>
      <c r="C59" s="23"/>
      <c r="D59" s="23" t="s">
        <v>153</v>
      </c>
      <c r="E59" s="24">
        <v>11096404.74</v>
      </c>
      <c r="F59" s="24">
        <v>308465.14</v>
      </c>
      <c r="G59" s="24">
        <v>10787939.6</v>
      </c>
      <c r="H59" s="24">
        <v>1008764.07</v>
      </c>
      <c r="I59" s="24">
        <v>162887.16</v>
      </c>
      <c r="J59" s="24">
        <v>845876.91</v>
      </c>
      <c r="K59" s="24">
        <v>-73777227.14</v>
      </c>
      <c r="L59" s="24">
        <v>-7.3136</v>
      </c>
      <c r="M59" s="24">
        <v>0</v>
      </c>
      <c r="N59" s="24">
        <v>0</v>
      </c>
      <c r="O59" s="24">
        <v>0</v>
      </c>
      <c r="P59" s="24">
        <v>1008764067.37</v>
      </c>
      <c r="Q59" s="24">
        <v>0</v>
      </c>
      <c r="R59" s="24">
        <v>0</v>
      </c>
      <c r="S59" s="24">
        <v>0</v>
      </c>
      <c r="T59" s="24">
        <v>0</v>
      </c>
      <c r="U59" s="24">
        <v>0</v>
      </c>
      <c r="V59" s="24">
        <v>0</v>
      </c>
      <c r="W59" s="24">
        <v>0</v>
      </c>
      <c r="X59" s="24">
        <v>0</v>
      </c>
      <c r="Y59" s="24">
        <v>0</v>
      </c>
      <c r="Z59" s="24">
        <v>0</v>
      </c>
      <c r="AA59" s="24">
        <v>0</v>
      </c>
      <c r="AB59" s="24">
        <v>0</v>
      </c>
      <c r="AC59" s="24">
        <v>0</v>
      </c>
      <c r="AD59" s="24">
        <v>-73777227.14</v>
      </c>
      <c r="AE59" s="24">
        <v>-73777227.14</v>
      </c>
      <c r="AF59" s="24">
        <v>-124263.98</v>
      </c>
      <c r="AG59" s="24">
        <v>-124263.98</v>
      </c>
      <c r="AH59" s="24">
        <v>5258614.37</v>
      </c>
      <c r="AI59" s="24">
        <v>5258614.37</v>
      </c>
      <c r="AJ59" s="24">
        <v>2016885.77</v>
      </c>
      <c r="AK59" s="24">
        <v>2016885.77</v>
      </c>
      <c r="AL59" s="24">
        <v>-80928463.3</v>
      </c>
      <c r="AM59" s="24">
        <v>-80928463.3</v>
      </c>
      <c r="AN59" s="24">
        <v>0</v>
      </c>
      <c r="AO59" s="24">
        <v>0</v>
      </c>
      <c r="AP59" s="24">
        <v>308465.14</v>
      </c>
      <c r="AQ59" s="24">
        <v>308465.14</v>
      </c>
      <c r="AR59" s="24">
        <v>162887.16</v>
      </c>
      <c r="AS59" s="24">
        <v>162887.16</v>
      </c>
      <c r="AT59" s="24">
        <v>144427.98</v>
      </c>
      <c r="AU59" s="24">
        <v>144427.98</v>
      </c>
      <c r="AV59" s="24">
        <v>0</v>
      </c>
      <c r="AW59" s="24">
        <v>0</v>
      </c>
      <c r="AX59" s="24">
        <v>0</v>
      </c>
      <c r="AY59" s="24">
        <v>0</v>
      </c>
      <c r="AZ59" s="24">
        <v>1150</v>
      </c>
      <c r="BA59" s="24">
        <v>1150</v>
      </c>
    </row>
    <row r="60" spans="1:53" s="15" customFormat="1" ht="9" customHeight="1">
      <c r="A60" s="22">
        <v>53</v>
      </c>
      <c r="B60" s="23" t="s">
        <v>154</v>
      </c>
      <c r="C60" s="23" t="s">
        <v>53</v>
      </c>
      <c r="D60" s="23" t="s">
        <v>155</v>
      </c>
      <c r="E60" s="24">
        <v>33598.11</v>
      </c>
      <c r="F60" s="24">
        <v>2920.92</v>
      </c>
      <c r="G60" s="24">
        <v>30677.19</v>
      </c>
      <c r="H60" s="24">
        <v>3359.81</v>
      </c>
      <c r="I60" s="24">
        <v>529.34</v>
      </c>
      <c r="J60" s="24">
        <v>2830.47</v>
      </c>
      <c r="K60" s="24">
        <v>-183307.29</v>
      </c>
      <c r="L60" s="24">
        <v>-5.46</v>
      </c>
      <c r="M60" s="24">
        <v>0</v>
      </c>
      <c r="N60" s="24">
        <v>0</v>
      </c>
      <c r="O60" s="24">
        <v>0</v>
      </c>
      <c r="P60" s="24">
        <v>3359811.39</v>
      </c>
      <c r="Q60" s="24">
        <v>0</v>
      </c>
      <c r="R60" s="24">
        <v>0</v>
      </c>
      <c r="S60" s="24">
        <v>0</v>
      </c>
      <c r="T60" s="24">
        <v>0</v>
      </c>
      <c r="U60" s="24">
        <v>0</v>
      </c>
      <c r="V60" s="24">
        <v>0</v>
      </c>
      <c r="W60" s="24">
        <v>0</v>
      </c>
      <c r="X60" s="24">
        <v>0</v>
      </c>
      <c r="Y60" s="24">
        <v>0</v>
      </c>
      <c r="Z60" s="24">
        <v>0</v>
      </c>
      <c r="AA60" s="24">
        <v>0</v>
      </c>
      <c r="AB60" s="24">
        <v>0</v>
      </c>
      <c r="AC60" s="24">
        <v>0</v>
      </c>
      <c r="AD60" s="24">
        <v>-183307.29</v>
      </c>
      <c r="AE60" s="24">
        <v>-183307.29</v>
      </c>
      <c r="AF60" s="24">
        <v>-10235.31</v>
      </c>
      <c r="AG60" s="24">
        <v>-10235.31</v>
      </c>
      <c r="AH60" s="24">
        <v>24508.05</v>
      </c>
      <c r="AI60" s="24">
        <v>24508.05</v>
      </c>
      <c r="AJ60" s="24">
        <v>2553.6</v>
      </c>
      <c r="AK60" s="24">
        <v>2553.6</v>
      </c>
      <c r="AL60" s="24">
        <v>-200133.63</v>
      </c>
      <c r="AM60" s="24">
        <v>-200133.63</v>
      </c>
      <c r="AN60" s="24">
        <v>0</v>
      </c>
      <c r="AO60" s="24">
        <v>0</v>
      </c>
      <c r="AP60" s="24">
        <v>2920.92</v>
      </c>
      <c r="AQ60" s="24">
        <v>2920.92</v>
      </c>
      <c r="AR60" s="24">
        <v>529.34</v>
      </c>
      <c r="AS60" s="24">
        <v>529.34</v>
      </c>
      <c r="AT60" s="24">
        <v>503.86</v>
      </c>
      <c r="AU60" s="24">
        <v>503.86</v>
      </c>
      <c r="AV60" s="24">
        <v>1300</v>
      </c>
      <c r="AW60" s="24">
        <v>1300</v>
      </c>
      <c r="AX60" s="24">
        <v>497.72</v>
      </c>
      <c r="AY60" s="24">
        <v>497.72</v>
      </c>
      <c r="AZ60" s="24">
        <v>90</v>
      </c>
      <c r="BA60" s="24">
        <v>90</v>
      </c>
    </row>
    <row r="61" spans="1:53" s="15" customFormat="1" ht="9" customHeight="1">
      <c r="A61" s="22">
        <v>54</v>
      </c>
      <c r="B61" s="23" t="s">
        <v>154</v>
      </c>
      <c r="C61" s="23" t="s">
        <v>156</v>
      </c>
      <c r="D61" s="23" t="s">
        <v>157</v>
      </c>
      <c r="E61" s="24">
        <v>57392.89</v>
      </c>
      <c r="F61" s="24">
        <v>3640</v>
      </c>
      <c r="G61" s="24">
        <v>53752.89</v>
      </c>
      <c r="H61" s="24">
        <v>5739.29</v>
      </c>
      <c r="I61" s="24">
        <v>887.82</v>
      </c>
      <c r="J61" s="24">
        <v>4851.47</v>
      </c>
      <c r="K61" s="24">
        <v>-554224.83</v>
      </c>
      <c r="L61" s="24">
        <v>-9.66</v>
      </c>
      <c r="M61" s="24">
        <v>0</v>
      </c>
      <c r="N61" s="24">
        <v>0</v>
      </c>
      <c r="O61" s="24">
        <v>0</v>
      </c>
      <c r="P61" s="24">
        <v>5739288.56</v>
      </c>
      <c r="Q61" s="24">
        <v>0</v>
      </c>
      <c r="R61" s="24">
        <v>0</v>
      </c>
      <c r="S61" s="24">
        <v>0</v>
      </c>
      <c r="T61" s="24">
        <v>0</v>
      </c>
      <c r="U61" s="24">
        <v>0</v>
      </c>
      <c r="V61" s="24">
        <v>0</v>
      </c>
      <c r="W61" s="24">
        <v>0</v>
      </c>
      <c r="X61" s="24">
        <v>0</v>
      </c>
      <c r="Y61" s="24">
        <v>0</v>
      </c>
      <c r="Z61" s="24">
        <v>0</v>
      </c>
      <c r="AA61" s="24">
        <v>0</v>
      </c>
      <c r="AB61" s="24">
        <v>0</v>
      </c>
      <c r="AC61" s="24">
        <v>0</v>
      </c>
      <c r="AD61" s="24">
        <v>-554224.83</v>
      </c>
      <c r="AE61" s="24">
        <v>-554224.83</v>
      </c>
      <c r="AF61" s="24">
        <v>-44310.66</v>
      </c>
      <c r="AG61" s="24">
        <v>-44310.66</v>
      </c>
      <c r="AH61" s="24">
        <v>23197.87</v>
      </c>
      <c r="AI61" s="24">
        <v>23197.87</v>
      </c>
      <c r="AJ61" s="24">
        <v>4297.43</v>
      </c>
      <c r="AK61" s="24">
        <v>4297.43</v>
      </c>
      <c r="AL61" s="24">
        <v>-537409.47</v>
      </c>
      <c r="AM61" s="24">
        <v>-537409.47</v>
      </c>
      <c r="AN61" s="24">
        <v>0</v>
      </c>
      <c r="AO61" s="24">
        <v>0</v>
      </c>
      <c r="AP61" s="24">
        <v>3640</v>
      </c>
      <c r="AQ61" s="24">
        <v>3640</v>
      </c>
      <c r="AR61" s="24">
        <v>887.82</v>
      </c>
      <c r="AS61" s="24">
        <v>887.82</v>
      </c>
      <c r="AT61" s="24">
        <v>599.99</v>
      </c>
      <c r="AU61" s="24">
        <v>599.99</v>
      </c>
      <c r="AV61" s="24">
        <v>1300</v>
      </c>
      <c r="AW61" s="24">
        <v>1300</v>
      </c>
      <c r="AX61" s="24">
        <v>762.19</v>
      </c>
      <c r="AY61" s="24">
        <v>762.19</v>
      </c>
      <c r="AZ61" s="24">
        <v>90</v>
      </c>
      <c r="BA61" s="24">
        <v>90</v>
      </c>
    </row>
    <row r="62" spans="1:53" s="15" customFormat="1" ht="9" customHeight="1">
      <c r="A62" s="22">
        <v>55</v>
      </c>
      <c r="B62" s="23" t="s">
        <v>154</v>
      </c>
      <c r="C62" s="23" t="s">
        <v>158</v>
      </c>
      <c r="D62" s="23" t="s">
        <v>159</v>
      </c>
      <c r="E62" s="24">
        <v>9747.3</v>
      </c>
      <c r="F62" s="24">
        <v>2035.13</v>
      </c>
      <c r="G62" s="24">
        <v>7712.17</v>
      </c>
      <c r="H62" s="24">
        <v>974.73</v>
      </c>
      <c r="I62" s="24">
        <v>153.97</v>
      </c>
      <c r="J62" s="24">
        <v>820.76</v>
      </c>
      <c r="K62" s="24">
        <v>7817.82</v>
      </c>
      <c r="L62" s="24">
        <v>0.8</v>
      </c>
      <c r="M62" s="24">
        <v>0</v>
      </c>
      <c r="N62" s="24">
        <v>0</v>
      </c>
      <c r="O62" s="24">
        <v>0</v>
      </c>
      <c r="P62" s="24">
        <v>974730.21</v>
      </c>
      <c r="Q62" s="24">
        <v>0</v>
      </c>
      <c r="R62" s="24">
        <v>0</v>
      </c>
      <c r="S62" s="24">
        <v>0</v>
      </c>
      <c r="T62" s="24">
        <v>0</v>
      </c>
      <c r="U62" s="24">
        <v>0</v>
      </c>
      <c r="V62" s="24">
        <v>0</v>
      </c>
      <c r="W62" s="24">
        <v>0</v>
      </c>
      <c r="X62" s="24">
        <v>0</v>
      </c>
      <c r="Y62" s="24">
        <v>0</v>
      </c>
      <c r="Z62" s="24">
        <v>0</v>
      </c>
      <c r="AA62" s="24">
        <v>0</v>
      </c>
      <c r="AB62" s="24">
        <v>0</v>
      </c>
      <c r="AC62" s="24">
        <v>0</v>
      </c>
      <c r="AD62" s="24">
        <v>7817.82</v>
      </c>
      <c r="AE62" s="24">
        <v>7817.82</v>
      </c>
      <c r="AF62" s="24">
        <v>-9016.35</v>
      </c>
      <c r="AG62" s="24">
        <v>-9016.35</v>
      </c>
      <c r="AH62" s="24">
        <v>10835.19</v>
      </c>
      <c r="AI62" s="24">
        <v>10835.19</v>
      </c>
      <c r="AJ62" s="24">
        <v>697.26</v>
      </c>
      <c r="AK62" s="24">
        <v>697.26</v>
      </c>
      <c r="AL62" s="24">
        <v>5301.72</v>
      </c>
      <c r="AM62" s="24">
        <v>5301.72</v>
      </c>
      <c r="AN62" s="24">
        <v>0</v>
      </c>
      <c r="AO62" s="24">
        <v>0</v>
      </c>
      <c r="AP62" s="24">
        <v>2035.13</v>
      </c>
      <c r="AQ62" s="24">
        <v>2035.13</v>
      </c>
      <c r="AR62" s="24">
        <v>153.97</v>
      </c>
      <c r="AS62" s="24">
        <v>153.97</v>
      </c>
      <c r="AT62" s="24">
        <v>348.24</v>
      </c>
      <c r="AU62" s="24">
        <v>348.24</v>
      </c>
      <c r="AV62" s="24">
        <v>1300</v>
      </c>
      <c r="AW62" s="24">
        <v>1300</v>
      </c>
      <c r="AX62" s="24">
        <v>142.92</v>
      </c>
      <c r="AY62" s="24">
        <v>142.92</v>
      </c>
      <c r="AZ62" s="24">
        <v>90</v>
      </c>
      <c r="BA62" s="24">
        <v>90</v>
      </c>
    </row>
    <row r="63" spans="1:53" s="15" customFormat="1" ht="9" customHeight="1">
      <c r="A63" s="22">
        <v>56</v>
      </c>
      <c r="B63" s="23" t="s">
        <v>160</v>
      </c>
      <c r="C63" s="23"/>
      <c r="D63" s="23" t="s">
        <v>161</v>
      </c>
      <c r="E63" s="24">
        <v>9051591.62</v>
      </c>
      <c r="F63" s="24">
        <v>211427.71</v>
      </c>
      <c r="G63" s="24">
        <v>8840163.909999998</v>
      </c>
      <c r="H63" s="24">
        <v>822871.97</v>
      </c>
      <c r="I63" s="24">
        <v>131734.73</v>
      </c>
      <c r="J63" s="24">
        <v>691137.24</v>
      </c>
      <c r="K63" s="24">
        <v>-83905987.67</v>
      </c>
      <c r="L63" s="24">
        <v>-10.2</v>
      </c>
      <c r="M63" s="24">
        <v>0</v>
      </c>
      <c r="N63" s="24">
        <v>0</v>
      </c>
      <c r="O63" s="24">
        <v>0</v>
      </c>
      <c r="P63" s="24">
        <v>822871965.36</v>
      </c>
      <c r="Q63" s="24">
        <v>0</v>
      </c>
      <c r="R63" s="24">
        <v>0</v>
      </c>
      <c r="S63" s="24">
        <v>0</v>
      </c>
      <c r="T63" s="24">
        <v>0</v>
      </c>
      <c r="U63" s="24">
        <v>0</v>
      </c>
      <c r="V63" s="24">
        <v>0</v>
      </c>
      <c r="W63" s="24">
        <v>0</v>
      </c>
      <c r="X63" s="24">
        <v>0</v>
      </c>
      <c r="Y63" s="24">
        <v>0</v>
      </c>
      <c r="Z63" s="24">
        <v>0</v>
      </c>
      <c r="AA63" s="24">
        <v>0</v>
      </c>
      <c r="AB63" s="24">
        <v>0</v>
      </c>
      <c r="AC63" s="24">
        <v>0</v>
      </c>
      <c r="AD63" s="24">
        <v>-83905987.67</v>
      </c>
      <c r="AE63" s="24">
        <v>-83905987.67</v>
      </c>
      <c r="AF63" s="24">
        <v>2283208.83</v>
      </c>
      <c r="AG63" s="24">
        <v>2283208.83</v>
      </c>
      <c r="AH63" s="24">
        <v>4238808.11</v>
      </c>
      <c r="AI63" s="24">
        <v>4238808.11</v>
      </c>
      <c r="AJ63" s="24">
        <v>8714.66</v>
      </c>
      <c r="AK63" s="24">
        <v>8714.66</v>
      </c>
      <c r="AL63" s="24">
        <v>-90436719.27</v>
      </c>
      <c r="AM63" s="24">
        <v>-90436719.27</v>
      </c>
      <c r="AN63" s="24">
        <v>0</v>
      </c>
      <c r="AO63" s="24">
        <v>0</v>
      </c>
      <c r="AP63" s="24">
        <v>211427.71</v>
      </c>
      <c r="AQ63" s="24">
        <v>211427.71</v>
      </c>
      <c r="AR63" s="24">
        <v>131734.73</v>
      </c>
      <c r="AS63" s="24">
        <v>131734.73</v>
      </c>
      <c r="AT63" s="24">
        <v>34644.98</v>
      </c>
      <c r="AU63" s="24">
        <v>34644.98</v>
      </c>
      <c r="AV63" s="24">
        <v>45000</v>
      </c>
      <c r="AW63" s="24">
        <v>45000</v>
      </c>
      <c r="AX63" s="24">
        <v>0</v>
      </c>
      <c r="AY63" s="24">
        <v>0</v>
      </c>
      <c r="AZ63" s="24">
        <v>48</v>
      </c>
      <c r="BA63" s="24">
        <v>48</v>
      </c>
    </row>
    <row r="64" spans="1:53" s="15" customFormat="1" ht="9" customHeight="1">
      <c r="A64" s="22">
        <v>57</v>
      </c>
      <c r="B64" s="23" t="s">
        <v>162</v>
      </c>
      <c r="C64" s="23"/>
      <c r="D64" s="23" t="s">
        <v>163</v>
      </c>
      <c r="E64" s="24">
        <v>313540.64</v>
      </c>
      <c r="F64" s="24">
        <v>21896.57</v>
      </c>
      <c r="G64" s="24">
        <v>291644.07</v>
      </c>
      <c r="H64" s="24">
        <v>28503.69</v>
      </c>
      <c r="I64" s="24">
        <v>4297.73</v>
      </c>
      <c r="J64" s="24">
        <v>24205.96</v>
      </c>
      <c r="K64" s="24">
        <v>8778.74</v>
      </c>
      <c r="L64" s="24">
        <v>0.03</v>
      </c>
      <c r="M64" s="24">
        <v>0</v>
      </c>
      <c r="N64" s="24">
        <v>0</v>
      </c>
      <c r="O64" s="24">
        <v>0</v>
      </c>
      <c r="P64" s="24">
        <v>28503694.78</v>
      </c>
      <c r="Q64" s="24">
        <v>0</v>
      </c>
      <c r="R64" s="24">
        <v>0</v>
      </c>
      <c r="S64" s="24">
        <v>0</v>
      </c>
      <c r="T64" s="24">
        <v>0</v>
      </c>
      <c r="U64" s="24">
        <v>0</v>
      </c>
      <c r="V64" s="24">
        <v>0</v>
      </c>
      <c r="W64" s="24">
        <v>0</v>
      </c>
      <c r="X64" s="24">
        <v>0</v>
      </c>
      <c r="Y64" s="24">
        <v>0</v>
      </c>
      <c r="Z64" s="24">
        <v>0</v>
      </c>
      <c r="AA64" s="24">
        <v>0</v>
      </c>
      <c r="AB64" s="24">
        <v>0</v>
      </c>
      <c r="AC64" s="24">
        <v>0</v>
      </c>
      <c r="AD64" s="24">
        <v>8778.74</v>
      </c>
      <c r="AE64" s="24">
        <v>8778.74</v>
      </c>
      <c r="AF64" s="24">
        <v>-536121.01</v>
      </c>
      <c r="AG64" s="24">
        <v>-536121.01</v>
      </c>
      <c r="AH64" s="24">
        <v>252700.81</v>
      </c>
      <c r="AI64" s="24">
        <v>252700.81</v>
      </c>
      <c r="AJ64" s="24">
        <v>105166.51</v>
      </c>
      <c r="AK64" s="24">
        <v>105166.51</v>
      </c>
      <c r="AL64" s="24">
        <v>187032.43</v>
      </c>
      <c r="AM64" s="24">
        <v>187032.43</v>
      </c>
      <c r="AN64" s="24">
        <v>0</v>
      </c>
      <c r="AO64" s="24">
        <v>0</v>
      </c>
      <c r="AP64" s="24">
        <v>21896.57</v>
      </c>
      <c r="AQ64" s="24">
        <v>21896.57</v>
      </c>
      <c r="AR64" s="24">
        <v>4297.73</v>
      </c>
      <c r="AS64" s="24">
        <v>4297.73</v>
      </c>
      <c r="AT64" s="24">
        <v>17365.35</v>
      </c>
      <c r="AU64" s="24">
        <v>17365.35</v>
      </c>
      <c r="AV64" s="24">
        <v>0</v>
      </c>
      <c r="AW64" s="24">
        <v>0</v>
      </c>
      <c r="AX64" s="24">
        <v>73.49</v>
      </c>
      <c r="AY64" s="24">
        <v>73.49</v>
      </c>
      <c r="AZ64" s="24">
        <v>160</v>
      </c>
      <c r="BA64" s="24">
        <v>160</v>
      </c>
    </row>
    <row r="65" spans="1:53" s="15" customFormat="1" ht="15.75" customHeight="1">
      <c r="A65" s="22">
        <v>58</v>
      </c>
      <c r="B65" s="23" t="s">
        <v>164</v>
      </c>
      <c r="C65" s="23"/>
      <c r="D65" s="23" t="s">
        <v>165</v>
      </c>
      <c r="E65" s="24">
        <v>631850.74</v>
      </c>
      <c r="F65" s="24">
        <v>14853.22</v>
      </c>
      <c r="G65" s="24">
        <v>616997.52</v>
      </c>
      <c r="H65" s="24">
        <v>59608.56</v>
      </c>
      <c r="I65" s="24">
        <v>9685.82</v>
      </c>
      <c r="J65" s="24">
        <v>49922.74</v>
      </c>
      <c r="K65" s="24">
        <v>-4551954.13</v>
      </c>
      <c r="L65" s="24">
        <v>-7.64</v>
      </c>
      <c r="M65" s="24">
        <v>0</v>
      </c>
      <c r="N65" s="24">
        <v>0</v>
      </c>
      <c r="O65" s="24">
        <v>0</v>
      </c>
      <c r="P65" s="24">
        <v>59608559.96</v>
      </c>
      <c r="Q65" s="24">
        <v>0</v>
      </c>
      <c r="R65" s="24">
        <v>0</v>
      </c>
      <c r="S65" s="24">
        <v>0</v>
      </c>
      <c r="T65" s="24">
        <v>0</v>
      </c>
      <c r="U65" s="24">
        <v>0</v>
      </c>
      <c r="V65" s="24">
        <v>0</v>
      </c>
      <c r="W65" s="24">
        <v>0</v>
      </c>
      <c r="X65" s="24">
        <v>0</v>
      </c>
      <c r="Y65" s="24">
        <v>0</v>
      </c>
      <c r="Z65" s="24">
        <v>0</v>
      </c>
      <c r="AA65" s="24">
        <v>0</v>
      </c>
      <c r="AB65" s="24">
        <v>0</v>
      </c>
      <c r="AC65" s="24">
        <v>0</v>
      </c>
      <c r="AD65" s="24">
        <v>-4551954.13</v>
      </c>
      <c r="AE65" s="24">
        <v>-4551954.13</v>
      </c>
      <c r="AF65" s="24">
        <v>-201797.92</v>
      </c>
      <c r="AG65" s="24">
        <v>-201797.92</v>
      </c>
      <c r="AH65" s="24">
        <v>334519.33</v>
      </c>
      <c r="AI65" s="24">
        <v>334519.33</v>
      </c>
      <c r="AJ65" s="24">
        <v>1146.77</v>
      </c>
      <c r="AK65" s="24">
        <v>1146.77</v>
      </c>
      <c r="AL65" s="24">
        <v>-4685822.31</v>
      </c>
      <c r="AM65" s="24">
        <v>-4685822.31</v>
      </c>
      <c r="AN65" s="24">
        <v>0</v>
      </c>
      <c r="AO65" s="24">
        <v>0</v>
      </c>
      <c r="AP65" s="24">
        <v>14853.22</v>
      </c>
      <c r="AQ65" s="24">
        <v>14853.22</v>
      </c>
      <c r="AR65" s="24">
        <v>9685.82</v>
      </c>
      <c r="AS65" s="24">
        <v>9685.82</v>
      </c>
      <c r="AT65" s="24">
        <v>4023.56</v>
      </c>
      <c r="AU65" s="24">
        <v>4023.56</v>
      </c>
      <c r="AV65" s="24">
        <v>0</v>
      </c>
      <c r="AW65" s="24">
        <v>0</v>
      </c>
      <c r="AX65" s="24">
        <v>1045.84</v>
      </c>
      <c r="AY65" s="24">
        <v>1045.84</v>
      </c>
      <c r="AZ65" s="24">
        <v>98</v>
      </c>
      <c r="BA65" s="24">
        <v>98</v>
      </c>
    </row>
    <row r="66" spans="1:53" s="15" customFormat="1" ht="9" customHeight="1">
      <c r="A66" s="22">
        <v>59</v>
      </c>
      <c r="B66" s="23" t="s">
        <v>166</v>
      </c>
      <c r="C66" s="23"/>
      <c r="D66" s="23" t="s">
        <v>167</v>
      </c>
      <c r="E66" s="24">
        <v>10310242.88</v>
      </c>
      <c r="F66" s="24">
        <v>213991.85</v>
      </c>
      <c r="G66" s="24">
        <v>10096251.030000001</v>
      </c>
      <c r="H66" s="24">
        <v>1000994.45</v>
      </c>
      <c r="I66" s="24">
        <v>159903.41</v>
      </c>
      <c r="J66" s="24">
        <v>841091.04</v>
      </c>
      <c r="K66" s="24">
        <v>-72451273.9</v>
      </c>
      <c r="L66" s="24">
        <v>-7.24</v>
      </c>
      <c r="M66" s="24">
        <v>0</v>
      </c>
      <c r="N66" s="24">
        <v>0</v>
      </c>
      <c r="O66" s="24">
        <v>0</v>
      </c>
      <c r="P66" s="24">
        <v>1000994454.02</v>
      </c>
      <c r="Q66" s="24">
        <v>0</v>
      </c>
      <c r="R66" s="24">
        <v>0</v>
      </c>
      <c r="S66" s="24">
        <v>0</v>
      </c>
      <c r="T66" s="24">
        <v>0</v>
      </c>
      <c r="U66" s="24">
        <v>0</v>
      </c>
      <c r="V66" s="24">
        <v>0</v>
      </c>
      <c r="W66" s="24">
        <v>0</v>
      </c>
      <c r="X66" s="24">
        <v>0</v>
      </c>
      <c r="Y66" s="24">
        <v>0</v>
      </c>
      <c r="Z66" s="24">
        <v>0</v>
      </c>
      <c r="AA66" s="24">
        <v>0</v>
      </c>
      <c r="AB66" s="24">
        <v>0</v>
      </c>
      <c r="AC66" s="24">
        <v>0</v>
      </c>
      <c r="AD66" s="24">
        <v>-72451273.9</v>
      </c>
      <c r="AE66" s="24">
        <v>-72451273.9</v>
      </c>
      <c r="AF66" s="24">
        <v>730603.91</v>
      </c>
      <c r="AG66" s="24">
        <v>730603.91</v>
      </c>
      <c r="AH66" s="24">
        <v>4469885.87</v>
      </c>
      <c r="AI66" s="24">
        <v>4469885.87</v>
      </c>
      <c r="AJ66" s="24">
        <v>17997.65</v>
      </c>
      <c r="AK66" s="24">
        <v>17997.65</v>
      </c>
      <c r="AL66" s="24">
        <v>-77669761.33</v>
      </c>
      <c r="AM66" s="24">
        <v>-77669761.33</v>
      </c>
      <c r="AN66" s="24">
        <v>0</v>
      </c>
      <c r="AO66" s="24">
        <v>0</v>
      </c>
      <c r="AP66" s="24">
        <v>213991.85</v>
      </c>
      <c r="AQ66" s="24">
        <v>213991.85</v>
      </c>
      <c r="AR66" s="24">
        <v>159903.41</v>
      </c>
      <c r="AS66" s="24">
        <v>159903.41</v>
      </c>
      <c r="AT66" s="24">
        <v>51829.44</v>
      </c>
      <c r="AU66" s="24">
        <v>51829.44</v>
      </c>
      <c r="AV66" s="24">
        <v>0</v>
      </c>
      <c r="AW66" s="24">
        <v>0</v>
      </c>
      <c r="AX66" s="24">
        <v>2155</v>
      </c>
      <c r="AY66" s="24">
        <v>2155</v>
      </c>
      <c r="AZ66" s="24">
        <v>104</v>
      </c>
      <c r="BA66" s="24">
        <v>104</v>
      </c>
    </row>
    <row r="67" spans="1:53" s="15" customFormat="1" ht="9" customHeight="1">
      <c r="A67" s="22">
        <v>60</v>
      </c>
      <c r="B67" s="23" t="s">
        <v>168</v>
      </c>
      <c r="C67" s="23"/>
      <c r="D67" s="23" t="s">
        <v>169</v>
      </c>
      <c r="E67" s="24">
        <v>553287.35</v>
      </c>
      <c r="F67" s="24">
        <v>15418.63</v>
      </c>
      <c r="G67" s="24">
        <v>537868.72</v>
      </c>
      <c r="H67" s="24">
        <v>50298.85</v>
      </c>
      <c r="I67" s="24">
        <v>8103.28</v>
      </c>
      <c r="J67" s="24">
        <v>42195.57</v>
      </c>
      <c r="K67" s="24">
        <v>-2751831.69</v>
      </c>
      <c r="L67" s="24">
        <v>-5.47</v>
      </c>
      <c r="M67" s="24">
        <v>0</v>
      </c>
      <c r="N67" s="24">
        <v>0</v>
      </c>
      <c r="O67" s="24">
        <v>0</v>
      </c>
      <c r="P67" s="24">
        <v>50298849.83</v>
      </c>
      <c r="Q67" s="24">
        <v>0</v>
      </c>
      <c r="R67" s="24">
        <v>0</v>
      </c>
      <c r="S67" s="24">
        <v>0</v>
      </c>
      <c r="T67" s="24">
        <v>0</v>
      </c>
      <c r="U67" s="24">
        <v>0</v>
      </c>
      <c r="V67" s="24">
        <v>0</v>
      </c>
      <c r="W67" s="24">
        <v>0</v>
      </c>
      <c r="X67" s="24">
        <v>0</v>
      </c>
      <c r="Y67" s="24">
        <v>0</v>
      </c>
      <c r="Z67" s="24">
        <v>0</v>
      </c>
      <c r="AA67" s="24">
        <v>0</v>
      </c>
      <c r="AB67" s="24">
        <v>0</v>
      </c>
      <c r="AC67" s="24">
        <v>0</v>
      </c>
      <c r="AD67" s="24">
        <v>-2751831.69</v>
      </c>
      <c r="AE67" s="24">
        <v>-2751831.69</v>
      </c>
      <c r="AF67" s="24">
        <v>-108303.63</v>
      </c>
      <c r="AG67" s="24">
        <v>-108303.63</v>
      </c>
      <c r="AH67" s="24">
        <v>294196.19</v>
      </c>
      <c r="AI67" s="24">
        <v>294196.19</v>
      </c>
      <c r="AJ67" s="24">
        <v>1052.29</v>
      </c>
      <c r="AK67" s="24">
        <v>1052.29</v>
      </c>
      <c r="AL67" s="24">
        <v>-2938776.54</v>
      </c>
      <c r="AM67" s="24">
        <v>-2938776.54</v>
      </c>
      <c r="AN67" s="24">
        <v>0</v>
      </c>
      <c r="AO67" s="24">
        <v>0</v>
      </c>
      <c r="AP67" s="24">
        <v>15418.63</v>
      </c>
      <c r="AQ67" s="24">
        <v>15418.63</v>
      </c>
      <c r="AR67" s="24">
        <v>8103.28</v>
      </c>
      <c r="AS67" s="24">
        <v>8103.28</v>
      </c>
      <c r="AT67" s="24">
        <v>6538.69</v>
      </c>
      <c r="AU67" s="24">
        <v>6538.69</v>
      </c>
      <c r="AV67" s="24">
        <v>0</v>
      </c>
      <c r="AW67" s="24">
        <v>0</v>
      </c>
      <c r="AX67" s="24">
        <v>678.66</v>
      </c>
      <c r="AY67" s="24">
        <v>678.66</v>
      </c>
      <c r="AZ67" s="24">
        <v>98</v>
      </c>
      <c r="BA67" s="24">
        <v>98</v>
      </c>
    </row>
    <row r="68" spans="1:53" s="15" customFormat="1" ht="9" customHeight="1">
      <c r="A68" s="22">
        <v>61</v>
      </c>
      <c r="B68" s="23" t="s">
        <v>170</v>
      </c>
      <c r="C68" s="23"/>
      <c r="D68" s="23" t="s">
        <v>171</v>
      </c>
      <c r="E68" s="24">
        <v>89123.15</v>
      </c>
      <c r="F68" s="24">
        <v>5066.26</v>
      </c>
      <c r="G68" s="24">
        <v>84056.89</v>
      </c>
      <c r="H68" s="24">
        <v>8912.32</v>
      </c>
      <c r="I68" s="24">
        <v>1409.48</v>
      </c>
      <c r="J68" s="24">
        <v>7502.84</v>
      </c>
      <c r="K68" s="24">
        <v>-343007.46</v>
      </c>
      <c r="L68" s="24">
        <v>-3.85</v>
      </c>
      <c r="M68" s="24">
        <v>0</v>
      </c>
      <c r="N68" s="24">
        <v>0</v>
      </c>
      <c r="O68" s="24">
        <v>0</v>
      </c>
      <c r="P68" s="24">
        <v>8912315.35</v>
      </c>
      <c r="Q68" s="24">
        <v>0</v>
      </c>
      <c r="R68" s="24">
        <v>0</v>
      </c>
      <c r="S68" s="24">
        <v>0</v>
      </c>
      <c r="T68" s="24">
        <v>0</v>
      </c>
      <c r="U68" s="24">
        <v>0</v>
      </c>
      <c r="V68" s="24">
        <v>0</v>
      </c>
      <c r="W68" s="24">
        <v>0</v>
      </c>
      <c r="X68" s="24">
        <v>0</v>
      </c>
      <c r="Y68" s="24">
        <v>0</v>
      </c>
      <c r="Z68" s="24">
        <v>0</v>
      </c>
      <c r="AA68" s="24">
        <v>0</v>
      </c>
      <c r="AB68" s="24">
        <v>0</v>
      </c>
      <c r="AC68" s="24">
        <v>0</v>
      </c>
      <c r="AD68" s="24">
        <v>-343007.46</v>
      </c>
      <c r="AE68" s="24">
        <v>-343007.46</v>
      </c>
      <c r="AF68" s="24">
        <v>-18273.25</v>
      </c>
      <c r="AG68" s="24">
        <v>-18273.25</v>
      </c>
      <c r="AH68" s="24">
        <v>30947.3</v>
      </c>
      <c r="AI68" s="24">
        <v>30947.3</v>
      </c>
      <c r="AJ68" s="24">
        <v>0</v>
      </c>
      <c r="AK68" s="24">
        <v>0</v>
      </c>
      <c r="AL68" s="24">
        <v>-355681.51</v>
      </c>
      <c r="AM68" s="24">
        <v>-355681.51</v>
      </c>
      <c r="AN68" s="24">
        <v>0</v>
      </c>
      <c r="AO68" s="24">
        <v>0</v>
      </c>
      <c r="AP68" s="24">
        <v>5066.26</v>
      </c>
      <c r="AQ68" s="24">
        <v>5066.26</v>
      </c>
      <c r="AR68" s="24">
        <v>1409.48</v>
      </c>
      <c r="AS68" s="24">
        <v>1409.48</v>
      </c>
      <c r="AT68" s="24">
        <v>1964.71</v>
      </c>
      <c r="AU68" s="24">
        <v>1964.71</v>
      </c>
      <c r="AV68" s="24">
        <v>0</v>
      </c>
      <c r="AW68" s="24">
        <v>0</v>
      </c>
      <c r="AX68" s="24">
        <v>32.07</v>
      </c>
      <c r="AY68" s="24">
        <v>32.07</v>
      </c>
      <c r="AZ68" s="24">
        <v>1660</v>
      </c>
      <c r="BA68" s="24">
        <v>1660</v>
      </c>
    </row>
    <row r="69" spans="1:53" s="15" customFormat="1" ht="9" customHeight="1">
      <c r="A69" s="22">
        <v>62</v>
      </c>
      <c r="B69" s="23" t="s">
        <v>172</v>
      </c>
      <c r="C69" s="23"/>
      <c r="D69" s="23" t="s">
        <v>173</v>
      </c>
      <c r="E69" s="24">
        <v>379495.99</v>
      </c>
      <c r="F69" s="24">
        <v>49848.03</v>
      </c>
      <c r="G69" s="24">
        <v>329647.96</v>
      </c>
      <c r="H69" s="24">
        <v>34499.64</v>
      </c>
      <c r="I69" s="24">
        <v>5516.65</v>
      </c>
      <c r="J69" s="24">
        <v>28982.99</v>
      </c>
      <c r="K69" s="24">
        <v>-2346190.6</v>
      </c>
      <c r="L69" s="24">
        <v>-6.8</v>
      </c>
      <c r="M69" s="24">
        <v>0</v>
      </c>
      <c r="N69" s="24">
        <v>0</v>
      </c>
      <c r="O69" s="24">
        <v>0</v>
      </c>
      <c r="P69" s="24">
        <v>34499635.14</v>
      </c>
      <c r="Q69" s="24">
        <v>0</v>
      </c>
      <c r="R69" s="24">
        <v>0</v>
      </c>
      <c r="S69" s="24">
        <v>0</v>
      </c>
      <c r="T69" s="24">
        <v>0</v>
      </c>
      <c r="U69" s="24">
        <v>0</v>
      </c>
      <c r="V69" s="24">
        <v>0</v>
      </c>
      <c r="W69" s="24">
        <v>0</v>
      </c>
      <c r="X69" s="24">
        <v>0</v>
      </c>
      <c r="Y69" s="24">
        <v>0</v>
      </c>
      <c r="Z69" s="24">
        <v>0</v>
      </c>
      <c r="AA69" s="24">
        <v>0</v>
      </c>
      <c r="AB69" s="24">
        <v>0</v>
      </c>
      <c r="AC69" s="24">
        <v>0</v>
      </c>
      <c r="AD69" s="24">
        <v>-2346190.6</v>
      </c>
      <c r="AE69" s="24">
        <v>-2346190.6</v>
      </c>
      <c r="AF69" s="24">
        <v>240193.7</v>
      </c>
      <c r="AG69" s="24">
        <v>240193.7</v>
      </c>
      <c r="AH69" s="24">
        <v>138187.25</v>
      </c>
      <c r="AI69" s="24">
        <v>138187.25</v>
      </c>
      <c r="AJ69" s="24">
        <v>40.61</v>
      </c>
      <c r="AK69" s="24">
        <v>40.61</v>
      </c>
      <c r="AL69" s="24">
        <v>-2724612.16</v>
      </c>
      <c r="AM69" s="24">
        <v>-2724612.16</v>
      </c>
      <c r="AN69" s="24">
        <v>0</v>
      </c>
      <c r="AO69" s="24">
        <v>0</v>
      </c>
      <c r="AP69" s="24">
        <v>49848.03</v>
      </c>
      <c r="AQ69" s="24">
        <v>49848.03</v>
      </c>
      <c r="AR69" s="24">
        <v>5516.65</v>
      </c>
      <c r="AS69" s="24">
        <v>5516.65</v>
      </c>
      <c r="AT69" s="24">
        <v>34883.13</v>
      </c>
      <c r="AU69" s="24">
        <v>34883.13</v>
      </c>
      <c r="AV69" s="24">
        <v>0</v>
      </c>
      <c r="AW69" s="24">
        <v>0</v>
      </c>
      <c r="AX69" s="24">
        <v>6448.25</v>
      </c>
      <c r="AY69" s="24">
        <v>6448.25</v>
      </c>
      <c r="AZ69" s="24">
        <v>3000</v>
      </c>
      <c r="BA69" s="24">
        <v>3000</v>
      </c>
    </row>
    <row r="70" spans="1:53" s="15" customFormat="1" ht="9" customHeight="1">
      <c r="A70" s="22">
        <v>63</v>
      </c>
      <c r="B70" s="23" t="s">
        <v>174</v>
      </c>
      <c r="C70" s="23"/>
      <c r="D70" s="23" t="s">
        <v>175</v>
      </c>
      <c r="E70" s="24">
        <v>108200.15</v>
      </c>
      <c r="F70" s="24">
        <v>5255.25</v>
      </c>
      <c r="G70" s="24">
        <v>102944.9</v>
      </c>
      <c r="H70" s="24">
        <v>9836.38</v>
      </c>
      <c r="I70" s="24">
        <v>1588.99</v>
      </c>
      <c r="J70" s="24">
        <v>8247.39</v>
      </c>
      <c r="K70" s="24">
        <v>-647093.62</v>
      </c>
      <c r="L70" s="24">
        <v>-6.58</v>
      </c>
      <c r="M70" s="24">
        <v>0</v>
      </c>
      <c r="N70" s="24">
        <v>0</v>
      </c>
      <c r="O70" s="24">
        <v>0</v>
      </c>
      <c r="P70" s="24">
        <v>9836377.14</v>
      </c>
      <c r="Q70" s="24">
        <v>0</v>
      </c>
      <c r="R70" s="24">
        <v>0</v>
      </c>
      <c r="S70" s="24">
        <v>0</v>
      </c>
      <c r="T70" s="24">
        <v>0</v>
      </c>
      <c r="U70" s="24">
        <v>0</v>
      </c>
      <c r="V70" s="24">
        <v>0</v>
      </c>
      <c r="W70" s="24">
        <v>0</v>
      </c>
      <c r="X70" s="24">
        <v>0</v>
      </c>
      <c r="Y70" s="24">
        <v>0</v>
      </c>
      <c r="Z70" s="24">
        <v>0</v>
      </c>
      <c r="AA70" s="24">
        <v>0</v>
      </c>
      <c r="AB70" s="24">
        <v>0</v>
      </c>
      <c r="AC70" s="24">
        <v>0</v>
      </c>
      <c r="AD70" s="24">
        <v>-647093.62</v>
      </c>
      <c r="AE70" s="24">
        <v>-647093.62</v>
      </c>
      <c r="AF70" s="24">
        <v>-324292.22</v>
      </c>
      <c r="AG70" s="24">
        <v>-324292.22</v>
      </c>
      <c r="AH70" s="24">
        <v>41776.6</v>
      </c>
      <c r="AI70" s="24">
        <v>41776.6</v>
      </c>
      <c r="AJ70" s="24">
        <v>0</v>
      </c>
      <c r="AK70" s="24">
        <v>0</v>
      </c>
      <c r="AL70" s="24">
        <v>-364578</v>
      </c>
      <c r="AM70" s="24">
        <v>-364578</v>
      </c>
      <c r="AN70" s="24">
        <v>0</v>
      </c>
      <c r="AO70" s="24">
        <v>0</v>
      </c>
      <c r="AP70" s="24">
        <v>5255.25</v>
      </c>
      <c r="AQ70" s="24">
        <v>5255.25</v>
      </c>
      <c r="AR70" s="24">
        <v>1588.99</v>
      </c>
      <c r="AS70" s="24">
        <v>1588.99</v>
      </c>
      <c r="AT70" s="24">
        <v>1695.37</v>
      </c>
      <c r="AU70" s="24">
        <v>1695.37</v>
      </c>
      <c r="AV70" s="24">
        <v>0</v>
      </c>
      <c r="AW70" s="24">
        <v>0</v>
      </c>
      <c r="AX70" s="24">
        <v>1843.85</v>
      </c>
      <c r="AY70" s="24">
        <v>1843.85</v>
      </c>
      <c r="AZ70" s="24">
        <v>127.04</v>
      </c>
      <c r="BA70" s="24">
        <v>127.04</v>
      </c>
    </row>
    <row r="71" spans="1:53" s="9" customFormat="1" ht="9">
      <c r="A71" s="25"/>
      <c r="B71" s="26" t="s">
        <v>45</v>
      </c>
      <c r="C71" s="27"/>
      <c r="D71" s="27"/>
      <c r="E71" s="28">
        <f aca="true" t="shared" si="0" ref="E71:AJ71">SUM(E8:E70)</f>
        <v>4087305021.147</v>
      </c>
      <c r="F71" s="28">
        <f t="shared" si="0"/>
        <v>87433623.46999998</v>
      </c>
      <c r="G71" s="28">
        <f t="shared" si="0"/>
        <v>3999871397.677</v>
      </c>
      <c r="H71" s="28">
        <f t="shared" si="0"/>
        <v>371836606.61999995</v>
      </c>
      <c r="I71" s="28">
        <f t="shared" si="0"/>
        <v>58515288.910000004</v>
      </c>
      <c r="J71" s="28">
        <f t="shared" si="0"/>
        <v>313321317.71000016</v>
      </c>
      <c r="K71" s="28">
        <f t="shared" si="0"/>
        <v>2628360368.0400004</v>
      </c>
      <c r="L71" s="28">
        <f t="shared" si="0"/>
        <v>-297.32300000000004</v>
      </c>
      <c r="M71" s="28">
        <f t="shared" si="0"/>
        <v>0</v>
      </c>
      <c r="N71" s="28">
        <f t="shared" si="0"/>
        <v>0</v>
      </c>
      <c r="O71" s="28">
        <f t="shared" si="0"/>
        <v>0</v>
      </c>
      <c r="P71" s="28">
        <f t="shared" si="0"/>
        <v>371836606610.4502</v>
      </c>
      <c r="Q71" s="28">
        <f t="shared" si="0"/>
        <v>0</v>
      </c>
      <c r="R71" s="28">
        <f t="shared" si="0"/>
        <v>0</v>
      </c>
      <c r="S71" s="28">
        <f t="shared" si="0"/>
        <v>0</v>
      </c>
      <c r="T71" s="28">
        <f t="shared" si="0"/>
        <v>0</v>
      </c>
      <c r="U71" s="28">
        <f t="shared" si="0"/>
        <v>0</v>
      </c>
      <c r="V71" s="28">
        <f t="shared" si="0"/>
        <v>0</v>
      </c>
      <c r="W71" s="28">
        <f t="shared" si="0"/>
        <v>0</v>
      </c>
      <c r="X71" s="28">
        <f t="shared" si="0"/>
        <v>0</v>
      </c>
      <c r="Y71" s="28">
        <f t="shared" si="0"/>
        <v>0</v>
      </c>
      <c r="Z71" s="28">
        <f t="shared" si="0"/>
        <v>0</v>
      </c>
      <c r="AA71" s="28">
        <f t="shared" si="0"/>
        <v>0</v>
      </c>
      <c r="AB71" s="28">
        <f t="shared" si="0"/>
        <v>0</v>
      </c>
      <c r="AC71" s="28">
        <f t="shared" si="0"/>
        <v>0</v>
      </c>
      <c r="AD71" s="28">
        <f t="shared" si="0"/>
        <v>2628360368.0400004</v>
      </c>
      <c r="AE71" s="28">
        <f t="shared" si="0"/>
        <v>2628360368.0400004</v>
      </c>
      <c r="AF71" s="28">
        <f t="shared" si="0"/>
        <v>-30894197.13000001</v>
      </c>
      <c r="AG71" s="28">
        <f t="shared" si="0"/>
        <v>-30894197.13000001</v>
      </c>
      <c r="AH71" s="28">
        <f t="shared" si="0"/>
        <v>2606023880.28</v>
      </c>
      <c r="AI71" s="28">
        <f t="shared" si="0"/>
        <v>2606023880.28</v>
      </c>
      <c r="AJ71" s="28">
        <f t="shared" si="0"/>
        <v>121251412.34000003</v>
      </c>
      <c r="AK71" s="28">
        <f aca="true" t="shared" si="1" ref="AK71:BA71">SUM(AK8:AK70)</f>
        <v>121251412.34000003</v>
      </c>
      <c r="AL71" s="28">
        <f t="shared" si="1"/>
        <v>-68733121.26999986</v>
      </c>
      <c r="AM71" s="28">
        <f t="shared" si="1"/>
        <v>-68733121.26999986</v>
      </c>
      <c r="AN71" s="28">
        <f t="shared" si="1"/>
        <v>712393.8200000001</v>
      </c>
      <c r="AO71" s="28">
        <f t="shared" si="1"/>
        <v>712393.8200000001</v>
      </c>
      <c r="AP71" s="28">
        <f t="shared" si="1"/>
        <v>87433623.46999998</v>
      </c>
      <c r="AQ71" s="28">
        <f t="shared" si="1"/>
        <v>87433623.46999998</v>
      </c>
      <c r="AR71" s="28">
        <f t="shared" si="1"/>
        <v>58515288.910000004</v>
      </c>
      <c r="AS71" s="28">
        <f t="shared" si="1"/>
        <v>58515288.910000004</v>
      </c>
      <c r="AT71" s="28">
        <f t="shared" si="1"/>
        <v>24479591.67</v>
      </c>
      <c r="AU71" s="28">
        <f t="shared" si="1"/>
        <v>24479591.67</v>
      </c>
      <c r="AV71" s="28">
        <f t="shared" si="1"/>
        <v>1833380</v>
      </c>
      <c r="AW71" s="28">
        <f t="shared" si="1"/>
        <v>1833380</v>
      </c>
      <c r="AX71" s="28">
        <f t="shared" si="1"/>
        <v>2552274.25</v>
      </c>
      <c r="AY71" s="28">
        <f t="shared" si="1"/>
        <v>2552274.25</v>
      </c>
      <c r="AZ71" s="28">
        <f t="shared" si="1"/>
        <v>53088.64</v>
      </c>
      <c r="BA71" s="28">
        <f t="shared" si="1"/>
        <v>53088.64</v>
      </c>
    </row>
    <row r="72" spans="1:53" s="14" customFormat="1" ht="9">
      <c r="A72" s="29"/>
      <c r="B72" s="30" t="s">
        <v>46</v>
      </c>
      <c r="C72" s="31"/>
      <c r="D72" s="31"/>
      <c r="E72" s="32">
        <f aca="true" t="shared" si="2" ref="E72:AI72">E71-E23</f>
        <v>123896089.6869998</v>
      </c>
      <c r="F72" s="32">
        <f t="shared" si="2"/>
        <v>5827168.339999989</v>
      </c>
      <c r="G72" s="32">
        <f t="shared" si="2"/>
        <v>118068921.34700012</v>
      </c>
      <c r="H72" s="32">
        <f t="shared" si="2"/>
        <v>11526703.75999993</v>
      </c>
      <c r="I72" s="32">
        <f t="shared" si="2"/>
        <v>1856544.0900000036</v>
      </c>
      <c r="J72" s="32">
        <f t="shared" si="2"/>
        <v>9670159.670000136</v>
      </c>
      <c r="K72" s="32">
        <f t="shared" si="2"/>
        <v>-599591035.1499996</v>
      </c>
      <c r="L72" s="32">
        <f t="shared" si="2"/>
        <v>-298.223</v>
      </c>
      <c r="M72" s="32">
        <f t="shared" si="2"/>
        <v>0</v>
      </c>
      <c r="N72" s="32">
        <f t="shared" si="2"/>
        <v>0</v>
      </c>
      <c r="O72" s="32">
        <f t="shared" si="2"/>
        <v>0</v>
      </c>
      <c r="P72" s="32">
        <f t="shared" si="2"/>
        <v>11526703750.420166</v>
      </c>
      <c r="Q72" s="32">
        <f t="shared" si="2"/>
        <v>0</v>
      </c>
      <c r="R72" s="32">
        <f t="shared" si="2"/>
        <v>0</v>
      </c>
      <c r="S72" s="32">
        <f t="shared" si="2"/>
        <v>0</v>
      </c>
      <c r="T72" s="32">
        <f t="shared" si="2"/>
        <v>0</v>
      </c>
      <c r="U72" s="32">
        <f t="shared" si="2"/>
        <v>0</v>
      </c>
      <c r="V72" s="32">
        <f t="shared" si="2"/>
        <v>0</v>
      </c>
      <c r="W72" s="32">
        <f t="shared" si="2"/>
        <v>0</v>
      </c>
      <c r="X72" s="32">
        <f t="shared" si="2"/>
        <v>0</v>
      </c>
      <c r="Y72" s="32">
        <f t="shared" si="2"/>
        <v>0</v>
      </c>
      <c r="Z72" s="32">
        <f t="shared" si="2"/>
        <v>0</v>
      </c>
      <c r="AA72" s="32">
        <f t="shared" si="2"/>
        <v>0</v>
      </c>
      <c r="AB72" s="32">
        <f t="shared" si="2"/>
        <v>0</v>
      </c>
      <c r="AC72" s="32">
        <f t="shared" si="2"/>
        <v>0</v>
      </c>
      <c r="AD72" s="32">
        <f t="shared" si="2"/>
        <v>-599591035.1499996</v>
      </c>
      <c r="AE72" s="32">
        <f t="shared" si="2"/>
        <v>-599591035.1499996</v>
      </c>
      <c r="AF72" s="32">
        <f t="shared" si="2"/>
        <v>-79507419.93</v>
      </c>
      <c r="AG72" s="32">
        <f t="shared" si="2"/>
        <v>-79507419.93</v>
      </c>
      <c r="AH72" s="32">
        <f t="shared" si="2"/>
        <v>61544080.85000038</v>
      </c>
      <c r="AI72" s="32">
        <f t="shared" si="2"/>
        <v>61544080.85000038</v>
      </c>
      <c r="AJ72" s="32">
        <f aca="true" t="shared" si="3" ref="AJ72:BA72">AJ71-AJ23</f>
        <v>34241738.410000026</v>
      </c>
      <c r="AK72" s="32">
        <f t="shared" si="3"/>
        <v>34241738.410000026</v>
      </c>
      <c r="AL72" s="32">
        <f t="shared" si="3"/>
        <v>-615870181.4999999</v>
      </c>
      <c r="AM72" s="32">
        <f t="shared" si="3"/>
        <v>-615870181.4999999</v>
      </c>
      <c r="AN72" s="32">
        <f t="shared" si="3"/>
        <v>747.0200000000186</v>
      </c>
      <c r="AO72" s="32">
        <f t="shared" si="3"/>
        <v>747.0200000000186</v>
      </c>
      <c r="AP72" s="32">
        <f t="shared" si="3"/>
        <v>5827168.339999989</v>
      </c>
      <c r="AQ72" s="32">
        <f t="shared" si="3"/>
        <v>5827168.339999989</v>
      </c>
      <c r="AR72" s="32">
        <f t="shared" si="3"/>
        <v>1856544.0900000036</v>
      </c>
      <c r="AS72" s="32">
        <f t="shared" si="3"/>
        <v>1856544.0900000036</v>
      </c>
      <c r="AT72" s="32">
        <f t="shared" si="3"/>
        <v>1917543.2600000016</v>
      </c>
      <c r="AU72" s="32">
        <f t="shared" si="3"/>
        <v>1917543.2600000016</v>
      </c>
      <c r="AV72" s="32">
        <f t="shared" si="3"/>
        <v>948380</v>
      </c>
      <c r="AW72" s="32">
        <f t="shared" si="3"/>
        <v>948380</v>
      </c>
      <c r="AX72" s="32">
        <f t="shared" si="3"/>
        <v>1052274.25</v>
      </c>
      <c r="AY72" s="32">
        <f t="shared" si="3"/>
        <v>1052274.25</v>
      </c>
      <c r="AZ72" s="32">
        <f t="shared" si="3"/>
        <v>52426.74</v>
      </c>
      <c r="BA72" s="32">
        <f t="shared" si="3"/>
        <v>52426.74</v>
      </c>
    </row>
    <row r="73" spans="6:31" ht="12">
      <c r="F73" s="8"/>
      <c r="G73" s="10"/>
      <c r="AE73" s="12"/>
    </row>
    <row r="74" ht="12">
      <c r="G74" s="8"/>
    </row>
    <row r="75" spans="5:49" ht="24.75" customHeight="1">
      <c r="E75" s="7"/>
      <c r="AQ75" s="36"/>
      <c r="AR75" s="36"/>
      <c r="AS75" s="36"/>
      <c r="AW75" s="33"/>
    </row>
    <row r="76" ht="12">
      <c r="F76" s="8"/>
    </row>
  </sheetData>
  <mergeCells count="28">
    <mergeCell ref="E5:G5"/>
    <mergeCell ref="H5:J5"/>
    <mergeCell ref="K5:L5"/>
    <mergeCell ref="M5:O5"/>
    <mergeCell ref="AZ5:BA5"/>
    <mergeCell ref="P5:P6"/>
    <mergeCell ref="Q5:AC5"/>
    <mergeCell ref="P4:AC4"/>
    <mergeCell ref="A4:A6"/>
    <mergeCell ref="E4:O4"/>
    <mergeCell ref="C4:C6"/>
    <mergeCell ref="AD4:AO4"/>
    <mergeCell ref="AD5:AE5"/>
    <mergeCell ref="AF5:AG5"/>
    <mergeCell ref="AH5:AI5"/>
    <mergeCell ref="AJ5:AK5"/>
    <mergeCell ref="AL5:AM5"/>
    <mergeCell ref="AN5:AO5"/>
    <mergeCell ref="E1:P1"/>
    <mergeCell ref="AQ75:AS75"/>
    <mergeCell ref="D4:D6"/>
    <mergeCell ref="B4:B6"/>
    <mergeCell ref="AP4:BA4"/>
    <mergeCell ref="AP5:AQ5"/>
    <mergeCell ref="AR5:AS5"/>
    <mergeCell ref="AT5:AU5"/>
    <mergeCell ref="AV5:AW5"/>
    <mergeCell ref="AX5:AY5"/>
  </mergeCells>
  <printOptions/>
  <pageMargins left="0.15748031496062992" right="0.15748031496062992" top="0.17" bottom="0.31496062992125984" header="0.17" footer="0.15748031496062992"/>
  <pageSetup horizontalDpi="600" verticalDpi="600" orientation="landscape" pageOrder="overThenDown" paperSize="9" r:id="rId1"/>
  <headerFooter alignWithMargins="0">
    <oddFooter>&amp;R&amp;7Страница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ПФР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Кондратьева Ольга Геннадьевна</dc:creator>
  <cp:keywords/>
  <dc:description/>
  <cp:lastModifiedBy>22009</cp:lastModifiedBy>
  <cp:lastPrinted>2008-05-19T10:48:09Z</cp:lastPrinted>
  <dcterms:created xsi:type="dcterms:W3CDTF">2004-04-14T14:07:04Z</dcterms:created>
  <dcterms:modified xsi:type="dcterms:W3CDTF">2008-05-21T06:08:42Z</dcterms:modified>
  <cp:category/>
  <cp:version/>
  <cp:contentType/>
  <cp:contentStatus/>
</cp:coreProperties>
</file>