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 кв. 2008" sheetId="1" r:id="rId1"/>
  </sheets>
  <definedNames>
    <definedName name="Data">'II кв. 2008'!#REF!</definedName>
    <definedName name="Delete1">'II кв. 2008'!#REF!</definedName>
    <definedName name="Delete2">'II кв. 2008'!#REF!</definedName>
    <definedName name="Title">'II кв. 2008'!$H$2</definedName>
    <definedName name="Total">'II кв. 2008'!$71:$71</definedName>
    <definedName name="WOGUK">'II кв. 2008'!$72:$72</definedName>
    <definedName name="_xlnm.Print_Titles" localSheetId="0">'II кв. 2008'!$A:$C,'II кв. 2008'!$4:$7</definedName>
    <definedName name="_xlnm.Print_Area" localSheetId="0">'II кв. 2008'!$A$1:$AZ$73</definedName>
  </definedNames>
  <calcPr fullCalcOnLoad="1"/>
</workbook>
</file>

<file path=xl/sharedStrings.xml><?xml version="1.0" encoding="utf-8"?>
<sst xmlns="http://schemas.openxmlformats.org/spreadsheetml/2006/main" count="252" uniqueCount="170">
  <si>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</si>
  <si>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</si>
  <si>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</si>
  <si>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</si>
  <si>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</si>
  <si>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</si>
  <si>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</si>
  <si>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</si>
  <si>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</si>
  <si>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</si>
  <si>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</si>
  <si>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</si>
  <si>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</si>
  <si>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</si>
  <si>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</si>
  <si>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</si>
  <si>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</si>
  <si>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</si>
  <si>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</si>
  <si>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</si>
  <si>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</si>
  <si>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</si>
  <si>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</si>
  <si>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</si>
  <si>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</si>
  <si>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</si>
  <si>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</si>
  <si>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</si>
  <si>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</si>
  <si>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</si>
  <si>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</si>
  <si>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</si>
  <si>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</si>
  <si>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</si>
  <si>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</si>
  <si>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</si>
  <si>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</si>
  <si>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</si>
  <si>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</si>
  <si>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</si>
  <si>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</si>
  <si>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</si>
  <si>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</si>
  <si>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</si>
  <si>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</si>
  <si>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</si>
  <si>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</si>
  <si>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</si>
  <si>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</si>
  <si>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</si>
  <si>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</si>
  <si>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</si>
  <si>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</si>
  <si>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</si>
  <si>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</si>
  <si>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</si>
  <si>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</si>
  <si>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</si>
  <si>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</si>
  <si>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</si>
  <si>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</si>
  <si>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</si>
  <si>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</si>
  <si>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</si>
  <si>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</si>
  <si>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</si>
  <si>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</si>
  <si>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</si>
  <si>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</si>
  <si>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</si>
  <si>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</si>
  <si>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</si>
  <si>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</si>
  <si>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</si>
  <si>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</si>
  <si>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</si>
  <si>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</si>
  <si>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</si>
  <si>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</si>
  <si>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</si>
  <si>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</si>
  <si>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</si>
  <si>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</si>
  <si>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</si>
  <si>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</si>
  <si>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</si>
  <si>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</si>
  <si>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</si>
  <si>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</si>
  <si>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</si>
  <si>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</si>
  <si>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</si>
  <si>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</si>
  <si>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</si>
  <si>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</si>
  <si>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</si>
  <si>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</si>
  <si>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</si>
  <si>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</si>
  <si>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</si>
  <si>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</si>
  <si>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</si>
  <si>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</si>
  <si>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</si>
  <si>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</si>
  <si>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</si>
  <si>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</si>
  <si>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</si>
  <si>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</si>
  <si>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</si>
  <si>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</si>
  <si>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</si>
  <si>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</si>
  <si>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</si>
  <si>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</si>
  <si>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</si>
  <si>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</si>
  <si>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</si>
  <si>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</si>
  <si>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</si>
  <si>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</si>
  <si>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</si>
  <si>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</si>
  <si>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</si>
  <si>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</si>
  <si>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</si>
  <si>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</si>
  <si>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</si>
  <si>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</si>
  <si>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</si>
  <si>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</si>
  <si>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</si>
  <si>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</si>
  <si>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</si>
  <si>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</si>
  <si>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</si>
  <si>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</si>
  <si>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</si>
  <si>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</si>
  <si>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</si>
  <si>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</si>
  <si>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</si>
  <si>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</si>
  <si>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</si>
  <si>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</si>
  <si>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</si>
  <si>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</si>
  <si>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</si>
  <si>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</si>
  <si>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</si>
  <si>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</si>
  <si>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</si>
  <si>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</si>
  <si>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</si>
  <si>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</si>
  <si>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</si>
  <si>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</si>
  <si>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</si>
  <si>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</si>
  <si>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</si>
  <si>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</si>
  <si>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</si>
  <si>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</si>
  <si>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</si>
  <si>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</si>
  <si>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</si>
  <si>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</si>
  <si>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</si>
  <si>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 xml:space="preserve">Данные отчетов управляющих компаний о доходах от инвестирования средств пенсионных накоплений </t>
  </si>
  <si>
    <t>за 6 месяцев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</si>
</sst>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7"/>
  <sheetViews>
    <sheetView tabSelected="1" zoomScale="115" zoomScaleNormal="115" workbookViewId="0" topLeftCell="AL1">
      <selection activeCell="BA2" sqref="BA2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7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0.625" style="1" customWidth="1"/>
    <col min="17" max="17" width="8.625" style="1" customWidth="1"/>
    <col min="18" max="18" width="7.75390625" style="1" customWidth="1"/>
    <col min="19" max="19" width="8.25390625" style="1" customWidth="1"/>
    <col min="20" max="20" width="8.375" style="1" customWidth="1"/>
    <col min="21" max="21" width="9.125" style="1" customWidth="1"/>
    <col min="22" max="22" width="8.625" style="1" customWidth="1"/>
    <col min="23" max="24" width="8.25390625" style="1" customWidth="1"/>
    <col min="25" max="25" width="9.375" style="1" customWidth="1"/>
    <col min="26" max="26" width="9.25390625" style="1" customWidth="1"/>
    <col min="27" max="27" width="8.375" style="1" customWidth="1"/>
    <col min="28" max="28" width="9.00390625" style="1" customWidth="1"/>
    <col min="29" max="29" width="10.75390625" style="1" customWidth="1"/>
    <col min="30" max="30" width="10.875" style="1" customWidth="1"/>
    <col min="31" max="32" width="8.75390625" style="1" customWidth="1"/>
    <col min="33" max="33" width="10.875" style="1" customWidth="1"/>
    <col min="34" max="34" width="10.625" style="1" customWidth="1"/>
    <col min="35" max="35" width="8.75390625" style="1" customWidth="1"/>
    <col min="36" max="36" width="9.75390625" style="1" customWidth="1"/>
    <col min="37" max="37" width="10.75390625" style="1" customWidth="1"/>
    <col min="38" max="38" width="10.875" style="1" customWidth="1"/>
    <col min="39" max="39" width="8.25390625" style="1" customWidth="1"/>
    <col min="40" max="40" width="8.125" style="1" customWidth="1"/>
    <col min="41" max="41" width="9.25390625" style="1" customWidth="1"/>
    <col min="42" max="42" width="9.75390625" style="1" customWidth="1"/>
    <col min="43" max="43" width="9.25390625" style="1" customWidth="1"/>
    <col min="44" max="44" width="9.75390625" style="1" customWidth="1"/>
    <col min="45" max="46" width="9.25390625" style="1" customWidth="1"/>
    <col min="47" max="47" width="8.625" style="1" customWidth="1"/>
    <col min="48" max="48" width="8.375" style="1" customWidth="1"/>
    <col min="49" max="50" width="9.875" style="1" customWidth="1"/>
    <col min="51" max="51" width="9.25390625" style="1" customWidth="1"/>
    <col min="52" max="52" width="9.375" style="1" customWidth="1"/>
    <col min="53" max="16384" width="9.125" style="1" customWidth="1"/>
  </cols>
  <sheetData>
    <row r="1" spans="1:13" s="2" customFormat="1" ht="12">
      <c r="A1" s="3"/>
      <c r="D1" s="36" t="s">
        <v>168</v>
      </c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12" customHeight="1">
      <c r="A2" s="3"/>
      <c r="D2" s="11"/>
      <c r="G2" s="16"/>
      <c r="H2" s="11" t="s">
        <v>169</v>
      </c>
      <c r="J2" s="17"/>
      <c r="M2" s="13"/>
    </row>
    <row r="3" ht="3.75" customHeight="1"/>
    <row r="4" spans="1:52" s="5" customFormat="1" ht="9.75" customHeight="1">
      <c r="A4" s="33" t="s">
        <v>1</v>
      </c>
      <c r="B4" s="33" t="s">
        <v>48</v>
      </c>
      <c r="C4" s="33" t="s">
        <v>9</v>
      </c>
      <c r="D4" s="32" t="s">
        <v>43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44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4" t="s">
        <v>40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 t="s">
        <v>41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2" s="4" customFormat="1" ht="19.5" customHeight="1">
      <c r="A5" s="33"/>
      <c r="B5" s="33"/>
      <c r="C5" s="33"/>
      <c r="D5" s="30" t="s">
        <v>16</v>
      </c>
      <c r="E5" s="30"/>
      <c r="F5" s="30"/>
      <c r="G5" s="30" t="s">
        <v>11</v>
      </c>
      <c r="H5" s="30"/>
      <c r="I5" s="30"/>
      <c r="J5" s="30" t="s">
        <v>35</v>
      </c>
      <c r="K5" s="30"/>
      <c r="L5" s="30" t="s">
        <v>10</v>
      </c>
      <c r="M5" s="30"/>
      <c r="N5" s="30"/>
      <c r="O5" s="31" t="s">
        <v>47</v>
      </c>
      <c r="P5" s="30" t="s">
        <v>17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5" t="s">
        <v>3</v>
      </c>
      <c r="AD5" s="35"/>
      <c r="AE5" s="31" t="s">
        <v>4</v>
      </c>
      <c r="AF5" s="31"/>
      <c r="AG5" s="31" t="s">
        <v>5</v>
      </c>
      <c r="AH5" s="31"/>
      <c r="AI5" s="31" t="s">
        <v>8</v>
      </c>
      <c r="AJ5" s="31"/>
      <c r="AK5" s="31" t="s">
        <v>6</v>
      </c>
      <c r="AL5" s="31"/>
      <c r="AM5" s="31" t="s">
        <v>7</v>
      </c>
      <c r="AN5" s="31"/>
      <c r="AO5" s="35" t="s">
        <v>3</v>
      </c>
      <c r="AP5" s="35"/>
      <c r="AQ5" s="31" t="s">
        <v>11</v>
      </c>
      <c r="AR5" s="31"/>
      <c r="AS5" s="31" t="s">
        <v>12</v>
      </c>
      <c r="AT5" s="31"/>
      <c r="AU5" s="31" t="s">
        <v>13</v>
      </c>
      <c r="AV5" s="31"/>
      <c r="AW5" s="31" t="s">
        <v>14</v>
      </c>
      <c r="AX5" s="31"/>
      <c r="AY5" s="31" t="s">
        <v>15</v>
      </c>
      <c r="AZ5" s="31"/>
    </row>
    <row r="6" spans="1:52" s="4" customFormat="1" ht="29.25" customHeight="1">
      <c r="A6" s="33"/>
      <c r="B6" s="33"/>
      <c r="C6" s="33"/>
      <c r="D6" s="18" t="s">
        <v>30</v>
      </c>
      <c r="E6" s="18" t="s">
        <v>31</v>
      </c>
      <c r="F6" s="18" t="s">
        <v>32</v>
      </c>
      <c r="G6" s="18" t="s">
        <v>33</v>
      </c>
      <c r="H6" s="18" t="s">
        <v>34</v>
      </c>
      <c r="I6" s="18" t="s">
        <v>32</v>
      </c>
      <c r="J6" s="18" t="s">
        <v>36</v>
      </c>
      <c r="K6" s="18" t="s">
        <v>37</v>
      </c>
      <c r="L6" s="18" t="s">
        <v>36</v>
      </c>
      <c r="M6" s="18" t="s">
        <v>38</v>
      </c>
      <c r="N6" s="18" t="s">
        <v>37</v>
      </c>
      <c r="O6" s="31"/>
      <c r="P6" s="19" t="s">
        <v>3</v>
      </c>
      <c r="Q6" s="20" t="s">
        <v>18</v>
      </c>
      <c r="R6" s="20" t="s">
        <v>19</v>
      </c>
      <c r="S6" s="20" t="s">
        <v>20</v>
      </c>
      <c r="T6" s="20" t="s">
        <v>21</v>
      </c>
      <c r="U6" s="20" t="s">
        <v>22</v>
      </c>
      <c r="V6" s="20" t="s">
        <v>23</v>
      </c>
      <c r="W6" s="20" t="s">
        <v>24</v>
      </c>
      <c r="X6" s="20" t="s">
        <v>25</v>
      </c>
      <c r="Y6" s="20" t="s">
        <v>26</v>
      </c>
      <c r="Z6" s="20" t="s">
        <v>27</v>
      </c>
      <c r="AA6" s="20" t="s">
        <v>28</v>
      </c>
      <c r="AB6" s="20" t="s">
        <v>29</v>
      </c>
      <c r="AC6" s="20" t="s">
        <v>0</v>
      </c>
      <c r="AD6" s="20" t="s">
        <v>2</v>
      </c>
      <c r="AE6" s="20" t="s">
        <v>0</v>
      </c>
      <c r="AF6" s="20" t="s">
        <v>2</v>
      </c>
      <c r="AG6" s="20" t="s">
        <v>0</v>
      </c>
      <c r="AH6" s="20" t="s">
        <v>2</v>
      </c>
      <c r="AI6" s="20" t="s">
        <v>0</v>
      </c>
      <c r="AJ6" s="20" t="s">
        <v>2</v>
      </c>
      <c r="AK6" s="20" t="s">
        <v>0</v>
      </c>
      <c r="AL6" s="20" t="s">
        <v>2</v>
      </c>
      <c r="AM6" s="20" t="s">
        <v>0</v>
      </c>
      <c r="AN6" s="20" t="s">
        <v>2</v>
      </c>
      <c r="AO6" s="20" t="s">
        <v>0</v>
      </c>
      <c r="AP6" s="20" t="s">
        <v>2</v>
      </c>
      <c r="AQ6" s="20" t="s">
        <v>0</v>
      </c>
      <c r="AR6" s="20" t="s">
        <v>2</v>
      </c>
      <c r="AS6" s="20" t="s">
        <v>0</v>
      </c>
      <c r="AT6" s="20" t="s">
        <v>2</v>
      </c>
      <c r="AU6" s="20" t="s">
        <v>0</v>
      </c>
      <c r="AV6" s="20" t="s">
        <v>2</v>
      </c>
      <c r="AW6" s="20" t="s">
        <v>0</v>
      </c>
      <c r="AX6" s="20" t="s">
        <v>2</v>
      </c>
      <c r="AY6" s="20" t="s">
        <v>0</v>
      </c>
      <c r="AZ6" s="20" t="s">
        <v>2</v>
      </c>
    </row>
    <row r="7" spans="1:52" s="6" customFormat="1" ht="9" customHeight="1">
      <c r="A7" s="21"/>
      <c r="B7" s="21"/>
      <c r="C7" s="21"/>
      <c r="D7" s="21" t="s">
        <v>39</v>
      </c>
      <c r="E7" s="21" t="s">
        <v>39</v>
      </c>
      <c r="F7" s="21" t="s">
        <v>39</v>
      </c>
      <c r="G7" s="21" t="s">
        <v>39</v>
      </c>
      <c r="H7" s="21" t="s">
        <v>39</v>
      </c>
      <c r="I7" s="21" t="s">
        <v>39</v>
      </c>
      <c r="J7" s="21" t="s">
        <v>39</v>
      </c>
      <c r="K7" s="21" t="s">
        <v>42</v>
      </c>
      <c r="L7" s="21" t="s">
        <v>39</v>
      </c>
      <c r="M7" s="21" t="s">
        <v>42</v>
      </c>
      <c r="N7" s="21" t="s">
        <v>42</v>
      </c>
      <c r="O7" s="21" t="s">
        <v>39</v>
      </c>
      <c r="P7" s="21" t="s">
        <v>39</v>
      </c>
      <c r="Q7" s="21" t="s">
        <v>39</v>
      </c>
      <c r="R7" s="21" t="s">
        <v>39</v>
      </c>
      <c r="S7" s="21" t="s">
        <v>39</v>
      </c>
      <c r="T7" s="21" t="s">
        <v>39</v>
      </c>
      <c r="U7" s="21" t="s">
        <v>39</v>
      </c>
      <c r="V7" s="21" t="s">
        <v>39</v>
      </c>
      <c r="W7" s="21" t="s">
        <v>39</v>
      </c>
      <c r="X7" s="21" t="s">
        <v>39</v>
      </c>
      <c r="Y7" s="21" t="s">
        <v>39</v>
      </c>
      <c r="Z7" s="21" t="s">
        <v>39</v>
      </c>
      <c r="AA7" s="21" t="s">
        <v>39</v>
      </c>
      <c r="AB7" s="21" t="s">
        <v>39</v>
      </c>
      <c r="AC7" s="21" t="s">
        <v>39</v>
      </c>
      <c r="AD7" s="21" t="s">
        <v>39</v>
      </c>
      <c r="AE7" s="21" t="s">
        <v>39</v>
      </c>
      <c r="AF7" s="21" t="s">
        <v>39</v>
      </c>
      <c r="AG7" s="21" t="s">
        <v>39</v>
      </c>
      <c r="AH7" s="21" t="s">
        <v>39</v>
      </c>
      <c r="AI7" s="21" t="s">
        <v>39</v>
      </c>
      <c r="AJ7" s="21" t="s">
        <v>39</v>
      </c>
      <c r="AK7" s="21" t="s">
        <v>39</v>
      </c>
      <c r="AL7" s="21" t="s">
        <v>39</v>
      </c>
      <c r="AM7" s="21" t="s">
        <v>39</v>
      </c>
      <c r="AN7" s="21" t="s">
        <v>39</v>
      </c>
      <c r="AO7" s="21" t="s">
        <v>39</v>
      </c>
      <c r="AP7" s="21" t="s">
        <v>39</v>
      </c>
      <c r="AQ7" s="21" t="s">
        <v>39</v>
      </c>
      <c r="AR7" s="21" t="s">
        <v>39</v>
      </c>
      <c r="AS7" s="21" t="s">
        <v>39</v>
      </c>
      <c r="AT7" s="21" t="s">
        <v>39</v>
      </c>
      <c r="AU7" s="21" t="s">
        <v>39</v>
      </c>
      <c r="AV7" s="21" t="s">
        <v>39</v>
      </c>
      <c r="AW7" s="21" t="s">
        <v>39</v>
      </c>
      <c r="AX7" s="21" t="s">
        <v>39</v>
      </c>
      <c r="AY7" s="21" t="s">
        <v>39</v>
      </c>
      <c r="AZ7" s="21" t="s">
        <v>39</v>
      </c>
    </row>
    <row r="8" spans="1:52" s="15" customFormat="1" ht="9" customHeight="1">
      <c r="A8" s="21">
        <v>1</v>
      </c>
      <c r="B8" s="25" t="s">
        <v>49</v>
      </c>
      <c r="C8" s="25" t="s">
        <v>50</v>
      </c>
      <c r="D8" s="22">
        <v>31093.14</v>
      </c>
      <c r="E8" s="22">
        <v>8609.82</v>
      </c>
      <c r="F8" s="22">
        <v>22483.32</v>
      </c>
      <c r="G8" s="22">
        <v>3379.69</v>
      </c>
      <c r="H8" s="22">
        <v>864.38</v>
      </c>
      <c r="I8" s="22">
        <v>2515.31</v>
      </c>
      <c r="J8" s="22">
        <v>-27736.17</v>
      </c>
      <c r="K8" s="22">
        <v>-0.82</v>
      </c>
      <c r="L8" s="22">
        <v>0</v>
      </c>
      <c r="M8" s="22">
        <v>0</v>
      </c>
      <c r="N8" s="22">
        <v>0</v>
      </c>
      <c r="O8" s="22">
        <v>3379689.59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60541.39</v>
      </c>
      <c r="AD8" s="22">
        <v>-27736.17</v>
      </c>
      <c r="AE8" s="22">
        <v>282.77</v>
      </c>
      <c r="AF8" s="22">
        <v>-17785.52</v>
      </c>
      <c r="AG8" s="22">
        <v>21242.64</v>
      </c>
      <c r="AH8" s="22">
        <v>30485.64</v>
      </c>
      <c r="AI8" s="22">
        <v>3136.37</v>
      </c>
      <c r="AJ8" s="22">
        <v>3136.37</v>
      </c>
      <c r="AK8" s="22">
        <v>35879.61</v>
      </c>
      <c r="AL8" s="22">
        <v>-43572.66</v>
      </c>
      <c r="AM8" s="22">
        <v>0</v>
      </c>
      <c r="AN8" s="22">
        <v>0</v>
      </c>
      <c r="AO8" s="22">
        <v>2203.03</v>
      </c>
      <c r="AP8" s="22">
        <v>8609.82</v>
      </c>
      <c r="AQ8" s="22">
        <v>571.18</v>
      </c>
      <c r="AR8" s="22">
        <v>864.38</v>
      </c>
      <c r="AS8" s="22">
        <v>1146.85</v>
      </c>
      <c r="AT8" s="22">
        <v>1248.81</v>
      </c>
      <c r="AU8" s="22">
        <v>0</v>
      </c>
      <c r="AV8" s="22">
        <v>5000</v>
      </c>
      <c r="AW8" s="22">
        <v>0</v>
      </c>
      <c r="AX8" s="22">
        <v>931.63</v>
      </c>
      <c r="AY8" s="22">
        <v>485</v>
      </c>
      <c r="AZ8" s="22">
        <v>565</v>
      </c>
    </row>
    <row r="9" spans="1:52" s="15" customFormat="1" ht="9" customHeight="1">
      <c r="A9" s="21">
        <v>2</v>
      </c>
      <c r="B9" s="25" t="s">
        <v>49</v>
      </c>
      <c r="C9" s="25" t="s">
        <v>51</v>
      </c>
      <c r="D9" s="22">
        <v>271402.14</v>
      </c>
      <c r="E9" s="22">
        <v>69894.72</v>
      </c>
      <c r="F9" s="22">
        <v>201507.42</v>
      </c>
      <c r="G9" s="22">
        <v>29500.23</v>
      </c>
      <c r="H9" s="22">
        <v>7078.15</v>
      </c>
      <c r="I9" s="22">
        <v>22422.08</v>
      </c>
      <c r="J9" s="22">
        <v>-784984.95</v>
      </c>
      <c r="K9" s="22">
        <v>-2.66</v>
      </c>
      <c r="L9" s="22">
        <v>0</v>
      </c>
      <c r="M9" s="22">
        <v>0</v>
      </c>
      <c r="N9" s="22">
        <v>0</v>
      </c>
      <c r="O9" s="22">
        <v>29500233.02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180836.44</v>
      </c>
      <c r="AD9" s="22">
        <v>-784984.95</v>
      </c>
      <c r="AE9" s="22">
        <v>6139.75</v>
      </c>
      <c r="AF9" s="22">
        <v>-134076.81</v>
      </c>
      <c r="AG9" s="22">
        <v>182645.21</v>
      </c>
      <c r="AH9" s="22">
        <v>227605.19</v>
      </c>
      <c r="AI9" s="22">
        <v>0</v>
      </c>
      <c r="AJ9" s="22">
        <v>0</v>
      </c>
      <c r="AK9" s="22">
        <v>-7948.52</v>
      </c>
      <c r="AL9" s="22">
        <v>-878513.33</v>
      </c>
      <c r="AM9" s="22">
        <v>0</v>
      </c>
      <c r="AN9" s="22">
        <v>0</v>
      </c>
      <c r="AO9" s="22">
        <v>36375.49</v>
      </c>
      <c r="AP9" s="22">
        <v>69894.72</v>
      </c>
      <c r="AQ9" s="22">
        <v>5249.53</v>
      </c>
      <c r="AR9" s="22">
        <v>7078.15</v>
      </c>
      <c r="AS9" s="22">
        <v>11494.52</v>
      </c>
      <c r="AT9" s="22">
        <v>12395.07</v>
      </c>
      <c r="AU9" s="22">
        <v>0</v>
      </c>
      <c r="AV9" s="22">
        <v>25000</v>
      </c>
      <c r="AW9" s="22">
        <v>19136.44</v>
      </c>
      <c r="AX9" s="22">
        <v>24846.5</v>
      </c>
      <c r="AY9" s="22">
        <v>495</v>
      </c>
      <c r="AZ9" s="22">
        <v>575</v>
      </c>
    </row>
    <row r="10" spans="1:52" s="15" customFormat="1" ht="9" customHeight="1">
      <c r="A10" s="21">
        <v>3</v>
      </c>
      <c r="B10" s="25" t="s">
        <v>52</v>
      </c>
      <c r="C10" s="25" t="s">
        <v>53</v>
      </c>
      <c r="D10" s="22">
        <v>10543449.2</v>
      </c>
      <c r="E10" s="22">
        <v>1016800.02</v>
      </c>
      <c r="F10" s="22">
        <v>9526649.18</v>
      </c>
      <c r="G10" s="22">
        <v>958495.38</v>
      </c>
      <c r="H10" s="22">
        <v>294332.26</v>
      </c>
      <c r="I10" s="22">
        <v>664163.12</v>
      </c>
      <c r="J10" s="22">
        <v>-33222017.38</v>
      </c>
      <c r="K10" s="22">
        <v>-3.47</v>
      </c>
      <c r="L10" s="22">
        <v>0</v>
      </c>
      <c r="M10" s="22">
        <v>0</v>
      </c>
      <c r="N10" s="22">
        <v>0</v>
      </c>
      <c r="O10" s="22">
        <v>958495381.67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11795663.56</v>
      </c>
      <c r="AD10" s="22">
        <v>-33222017.38</v>
      </c>
      <c r="AE10" s="22">
        <v>7194821.15</v>
      </c>
      <c r="AF10" s="22">
        <v>2685860.92</v>
      </c>
      <c r="AG10" s="22">
        <v>6145788.14</v>
      </c>
      <c r="AH10" s="22">
        <v>14772897.23</v>
      </c>
      <c r="AI10" s="22">
        <v>725331.17</v>
      </c>
      <c r="AJ10" s="22">
        <v>1492046.71</v>
      </c>
      <c r="AK10" s="22">
        <v>-2270400.93</v>
      </c>
      <c r="AL10" s="22">
        <v>-52172946.27</v>
      </c>
      <c r="AM10" s="22">
        <v>124.03</v>
      </c>
      <c r="AN10" s="22">
        <v>124.03</v>
      </c>
      <c r="AO10" s="22">
        <v>422304.66</v>
      </c>
      <c r="AP10" s="22">
        <v>1016800.02</v>
      </c>
      <c r="AQ10" s="22">
        <v>137462.62</v>
      </c>
      <c r="AR10" s="22">
        <v>294332.26</v>
      </c>
      <c r="AS10" s="22">
        <v>284390.92</v>
      </c>
      <c r="AT10" s="22">
        <v>539222.38</v>
      </c>
      <c r="AU10" s="22">
        <v>0</v>
      </c>
      <c r="AV10" s="22">
        <v>30000</v>
      </c>
      <c r="AW10" s="22">
        <v>295.12</v>
      </c>
      <c r="AX10" s="22">
        <v>152885.38</v>
      </c>
      <c r="AY10" s="22">
        <v>156</v>
      </c>
      <c r="AZ10" s="22">
        <v>360</v>
      </c>
    </row>
    <row r="11" spans="1:52" s="15" customFormat="1" ht="9" customHeight="1">
      <c r="A11" s="21">
        <v>4</v>
      </c>
      <c r="B11" s="25" t="s">
        <v>54</v>
      </c>
      <c r="C11" s="25" t="s">
        <v>55</v>
      </c>
      <c r="D11" s="22">
        <v>333555.46</v>
      </c>
      <c r="E11" s="22">
        <v>49030.71</v>
      </c>
      <c r="F11" s="22">
        <v>284524.75</v>
      </c>
      <c r="G11" s="22">
        <v>30323.22</v>
      </c>
      <c r="H11" s="22">
        <v>8551.97</v>
      </c>
      <c r="I11" s="22">
        <v>21771.25</v>
      </c>
      <c r="J11" s="22">
        <v>-400305.12</v>
      </c>
      <c r="K11" s="22">
        <v>-1.32</v>
      </c>
      <c r="L11" s="22">
        <v>0</v>
      </c>
      <c r="M11" s="22">
        <v>0</v>
      </c>
      <c r="N11" s="22">
        <v>0</v>
      </c>
      <c r="O11" s="22">
        <v>30323223.75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800310.64</v>
      </c>
      <c r="AD11" s="22">
        <v>-400305.12</v>
      </c>
      <c r="AE11" s="22">
        <v>578653.17</v>
      </c>
      <c r="AF11" s="22">
        <v>625445.76</v>
      </c>
      <c r="AG11" s="22">
        <v>219645.37</v>
      </c>
      <c r="AH11" s="22">
        <v>335321.37</v>
      </c>
      <c r="AI11" s="22">
        <v>0</v>
      </c>
      <c r="AJ11" s="22">
        <v>0</v>
      </c>
      <c r="AK11" s="22">
        <v>2012.1</v>
      </c>
      <c r="AL11" s="22">
        <v>-1361072.25</v>
      </c>
      <c r="AM11" s="22">
        <v>0</v>
      </c>
      <c r="AN11" s="22">
        <v>0</v>
      </c>
      <c r="AO11" s="22">
        <v>22810.54</v>
      </c>
      <c r="AP11" s="22">
        <v>49030.71</v>
      </c>
      <c r="AQ11" s="22">
        <v>4731.72</v>
      </c>
      <c r="AR11" s="22">
        <v>8551.97</v>
      </c>
      <c r="AS11" s="22">
        <v>16278.42</v>
      </c>
      <c r="AT11" s="22">
        <v>22115.6</v>
      </c>
      <c r="AU11" s="22">
        <v>0</v>
      </c>
      <c r="AV11" s="22">
        <v>15000</v>
      </c>
      <c r="AW11" s="22">
        <v>1800.4</v>
      </c>
      <c r="AX11" s="22">
        <v>1933.14</v>
      </c>
      <c r="AY11" s="22">
        <v>0</v>
      </c>
      <c r="AZ11" s="22">
        <v>1430</v>
      </c>
    </row>
    <row r="12" spans="1:52" s="15" customFormat="1" ht="9" customHeight="1">
      <c r="A12" s="21">
        <v>5</v>
      </c>
      <c r="B12" s="25" t="s">
        <v>56</v>
      </c>
      <c r="C12" s="25" t="s">
        <v>57</v>
      </c>
      <c r="D12" s="22">
        <v>2592386.74</v>
      </c>
      <c r="E12" s="22">
        <v>234779.12</v>
      </c>
      <c r="F12" s="22">
        <v>2357607.62</v>
      </c>
      <c r="G12" s="22">
        <v>235671.52</v>
      </c>
      <c r="H12" s="22">
        <v>70958.04</v>
      </c>
      <c r="I12" s="22">
        <v>164713.48</v>
      </c>
      <c r="J12" s="22">
        <v>-7808935.57</v>
      </c>
      <c r="K12" s="22">
        <v>-3.31</v>
      </c>
      <c r="L12" s="22">
        <v>0</v>
      </c>
      <c r="M12" s="22">
        <v>0</v>
      </c>
      <c r="N12" s="22">
        <v>0</v>
      </c>
      <c r="O12" s="22">
        <v>235671521.48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4961046.65</v>
      </c>
      <c r="AD12" s="22">
        <v>-7808935.57</v>
      </c>
      <c r="AE12" s="22">
        <v>-1021307.41</v>
      </c>
      <c r="AF12" s="22">
        <v>-11421649.47</v>
      </c>
      <c r="AG12" s="22">
        <v>1804162.65</v>
      </c>
      <c r="AH12" s="22">
        <v>3509196.27</v>
      </c>
      <c r="AI12" s="22">
        <v>0</v>
      </c>
      <c r="AJ12" s="22">
        <v>0</v>
      </c>
      <c r="AK12" s="22">
        <v>4178191.41</v>
      </c>
      <c r="AL12" s="22">
        <v>103517.63</v>
      </c>
      <c r="AM12" s="22">
        <v>0</v>
      </c>
      <c r="AN12" s="22">
        <v>0</v>
      </c>
      <c r="AO12" s="22">
        <v>123978.19</v>
      </c>
      <c r="AP12" s="22">
        <v>234779.12</v>
      </c>
      <c r="AQ12" s="22">
        <v>34536.44</v>
      </c>
      <c r="AR12" s="22">
        <v>70958.04</v>
      </c>
      <c r="AS12" s="22">
        <v>68996.75</v>
      </c>
      <c r="AT12" s="22">
        <v>133837.18</v>
      </c>
      <c r="AU12" s="22">
        <v>15000</v>
      </c>
      <c r="AV12" s="22">
        <v>15000</v>
      </c>
      <c r="AW12" s="22">
        <v>0</v>
      </c>
      <c r="AX12" s="22">
        <v>0</v>
      </c>
      <c r="AY12" s="22">
        <v>5445</v>
      </c>
      <c r="AZ12" s="22">
        <v>14983.9</v>
      </c>
    </row>
    <row r="13" spans="1:52" s="15" customFormat="1" ht="9" customHeight="1">
      <c r="A13" s="21">
        <v>6</v>
      </c>
      <c r="B13" s="25" t="s">
        <v>58</v>
      </c>
      <c r="C13" s="25" t="s">
        <v>59</v>
      </c>
      <c r="D13" s="22">
        <v>131489.09</v>
      </c>
      <c r="E13" s="22">
        <v>19016.8</v>
      </c>
      <c r="F13" s="22">
        <v>112472.29</v>
      </c>
      <c r="G13" s="22">
        <v>21914.85</v>
      </c>
      <c r="H13" s="22">
        <v>6537.49</v>
      </c>
      <c r="I13" s="22">
        <v>15377.36</v>
      </c>
      <c r="J13" s="22">
        <v>-1001081.45</v>
      </c>
      <c r="K13" s="22">
        <v>-4.57</v>
      </c>
      <c r="L13" s="22">
        <v>0</v>
      </c>
      <c r="M13" s="22">
        <v>0</v>
      </c>
      <c r="N13" s="22">
        <v>0</v>
      </c>
      <c r="O13" s="22">
        <v>21914848.81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68702.39</v>
      </c>
      <c r="AD13" s="22">
        <v>-1001081.45</v>
      </c>
      <c r="AE13" s="22">
        <v>70244.57</v>
      </c>
      <c r="AF13" s="22">
        <v>-31363.77</v>
      </c>
      <c r="AG13" s="22">
        <v>195493.2</v>
      </c>
      <c r="AH13" s="22">
        <v>283966.19</v>
      </c>
      <c r="AI13" s="22">
        <v>3415.1</v>
      </c>
      <c r="AJ13" s="22">
        <v>6243.46</v>
      </c>
      <c r="AK13" s="22">
        <v>-200450.48</v>
      </c>
      <c r="AL13" s="22">
        <v>-1259927.33</v>
      </c>
      <c r="AM13" s="22">
        <v>0</v>
      </c>
      <c r="AN13" s="22">
        <v>0</v>
      </c>
      <c r="AO13" s="22">
        <v>13379.06</v>
      </c>
      <c r="AP13" s="22">
        <v>19016.8</v>
      </c>
      <c r="AQ13" s="22">
        <v>3255.43</v>
      </c>
      <c r="AR13" s="22">
        <v>6537.49</v>
      </c>
      <c r="AS13" s="22">
        <v>2516.15</v>
      </c>
      <c r="AT13" s="22">
        <v>4746.83</v>
      </c>
      <c r="AU13" s="22">
        <v>0</v>
      </c>
      <c r="AV13" s="22">
        <v>0</v>
      </c>
      <c r="AW13" s="22">
        <v>7330.48</v>
      </c>
      <c r="AX13" s="22">
        <v>7330.48</v>
      </c>
      <c r="AY13" s="22">
        <v>277</v>
      </c>
      <c r="AZ13" s="22">
        <v>402</v>
      </c>
    </row>
    <row r="14" spans="1:52" s="15" customFormat="1" ht="9" customHeight="1">
      <c r="A14" s="21">
        <v>7</v>
      </c>
      <c r="B14" s="25" t="s">
        <v>58</v>
      </c>
      <c r="C14" s="25" t="s">
        <v>60</v>
      </c>
      <c r="D14" s="22">
        <v>5696.71</v>
      </c>
      <c r="E14" s="22">
        <v>1366.43</v>
      </c>
      <c r="F14" s="22">
        <v>4330.28</v>
      </c>
      <c r="G14" s="22">
        <v>949.45</v>
      </c>
      <c r="H14" s="22">
        <v>275.95</v>
      </c>
      <c r="I14" s="22">
        <v>673.5</v>
      </c>
      <c r="J14" s="22">
        <v>-9533.95</v>
      </c>
      <c r="K14" s="22">
        <v>-1</v>
      </c>
      <c r="L14" s="22">
        <v>0</v>
      </c>
      <c r="M14" s="22">
        <v>0</v>
      </c>
      <c r="N14" s="22">
        <v>0</v>
      </c>
      <c r="O14" s="22">
        <v>949451.56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12690.29</v>
      </c>
      <c r="AD14" s="22">
        <v>-9533.95</v>
      </c>
      <c r="AE14" s="22">
        <v>1901.49</v>
      </c>
      <c r="AF14" s="22">
        <v>-8171.98</v>
      </c>
      <c r="AG14" s="22">
        <v>8441.09</v>
      </c>
      <c r="AH14" s="22">
        <v>13048.17</v>
      </c>
      <c r="AI14" s="22">
        <v>254.43</v>
      </c>
      <c r="AJ14" s="22">
        <v>399.75</v>
      </c>
      <c r="AK14" s="22">
        <v>2093.28</v>
      </c>
      <c r="AL14" s="22">
        <v>-14809.89</v>
      </c>
      <c r="AM14" s="22">
        <v>0</v>
      </c>
      <c r="AN14" s="22">
        <v>0</v>
      </c>
      <c r="AO14" s="22">
        <v>835.38</v>
      </c>
      <c r="AP14" s="22">
        <v>1366.43</v>
      </c>
      <c r="AQ14" s="22">
        <v>144.34</v>
      </c>
      <c r="AR14" s="22">
        <v>275.95</v>
      </c>
      <c r="AS14" s="22">
        <v>132.69</v>
      </c>
      <c r="AT14" s="22">
        <v>381.13</v>
      </c>
      <c r="AU14" s="22">
        <v>0</v>
      </c>
      <c r="AV14" s="22">
        <v>0</v>
      </c>
      <c r="AW14" s="22">
        <v>268.35</v>
      </c>
      <c r="AX14" s="22">
        <v>268.35</v>
      </c>
      <c r="AY14" s="22">
        <v>290</v>
      </c>
      <c r="AZ14" s="22">
        <v>441</v>
      </c>
    </row>
    <row r="15" spans="1:52" s="15" customFormat="1" ht="9" customHeight="1">
      <c r="A15" s="21">
        <v>8</v>
      </c>
      <c r="B15" s="25" t="s">
        <v>61</v>
      </c>
      <c r="C15" s="25" t="s">
        <v>62</v>
      </c>
      <c r="D15" s="22">
        <v>132273.71</v>
      </c>
      <c r="E15" s="22">
        <v>16451.32</v>
      </c>
      <c r="F15" s="22">
        <v>115822.39</v>
      </c>
      <c r="G15" s="22">
        <v>12024.88</v>
      </c>
      <c r="H15" s="22">
        <v>3614.89</v>
      </c>
      <c r="I15" s="22">
        <v>8409.99</v>
      </c>
      <c r="J15" s="22">
        <v>-273132.01</v>
      </c>
      <c r="K15" s="22">
        <v>-2.27</v>
      </c>
      <c r="L15" s="22">
        <v>0</v>
      </c>
      <c r="M15" s="22">
        <v>0</v>
      </c>
      <c r="N15" s="22">
        <v>0</v>
      </c>
      <c r="O15" s="22">
        <v>12024883.14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191659.71</v>
      </c>
      <c r="AD15" s="22">
        <v>-273132.01</v>
      </c>
      <c r="AE15" s="22">
        <v>272109.28</v>
      </c>
      <c r="AF15" s="22">
        <v>230617.32</v>
      </c>
      <c r="AG15" s="22">
        <v>81343.85</v>
      </c>
      <c r="AH15" s="22">
        <v>145425.82</v>
      </c>
      <c r="AI15" s="22">
        <v>46.68</v>
      </c>
      <c r="AJ15" s="22">
        <v>199.94</v>
      </c>
      <c r="AK15" s="22">
        <v>-161840.1</v>
      </c>
      <c r="AL15" s="22">
        <v>-649375.09</v>
      </c>
      <c r="AM15" s="22">
        <v>0</v>
      </c>
      <c r="AN15" s="22">
        <v>0</v>
      </c>
      <c r="AO15" s="22">
        <v>8699.9</v>
      </c>
      <c r="AP15" s="22">
        <v>16451.32</v>
      </c>
      <c r="AQ15" s="22">
        <v>1752.59</v>
      </c>
      <c r="AR15" s="22">
        <v>3614.89</v>
      </c>
      <c r="AS15" s="22">
        <v>6893.31</v>
      </c>
      <c r="AT15" s="22">
        <v>11439.81</v>
      </c>
      <c r="AU15" s="22">
        <v>0</v>
      </c>
      <c r="AV15" s="22">
        <v>0</v>
      </c>
      <c r="AW15" s="22">
        <v>0</v>
      </c>
      <c r="AX15" s="22">
        <v>1288.62</v>
      </c>
      <c r="AY15" s="22">
        <v>54</v>
      </c>
      <c r="AZ15" s="22">
        <v>108</v>
      </c>
    </row>
    <row r="16" spans="1:52" s="15" customFormat="1" ht="9" customHeight="1">
      <c r="A16" s="21">
        <v>9</v>
      </c>
      <c r="B16" s="25" t="s">
        <v>63</v>
      </c>
      <c r="C16" s="25" t="s">
        <v>64</v>
      </c>
      <c r="D16" s="22">
        <v>2063167.42</v>
      </c>
      <c r="E16" s="22">
        <v>223454.37</v>
      </c>
      <c r="F16" s="22">
        <v>1839713.05</v>
      </c>
      <c r="G16" s="22">
        <v>187560.67</v>
      </c>
      <c r="H16" s="22">
        <v>55358.38</v>
      </c>
      <c r="I16" s="22">
        <v>132202.29</v>
      </c>
      <c r="J16" s="22">
        <v>-2018740.43</v>
      </c>
      <c r="K16" s="22">
        <v>-1.08</v>
      </c>
      <c r="L16" s="22">
        <v>0</v>
      </c>
      <c r="M16" s="22">
        <v>0</v>
      </c>
      <c r="N16" s="22">
        <v>0</v>
      </c>
      <c r="O16" s="22">
        <v>187560674.85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5229740.59</v>
      </c>
      <c r="AD16" s="22">
        <v>-2018740.43</v>
      </c>
      <c r="AE16" s="22">
        <v>1120078.99</v>
      </c>
      <c r="AF16" s="22">
        <v>-3983542.71</v>
      </c>
      <c r="AG16" s="22">
        <v>1628958.04</v>
      </c>
      <c r="AH16" s="22">
        <v>2351681.34</v>
      </c>
      <c r="AI16" s="22">
        <v>0</v>
      </c>
      <c r="AJ16" s="22">
        <v>0</v>
      </c>
      <c r="AK16" s="22">
        <v>2480703.56</v>
      </c>
      <c r="AL16" s="22">
        <v>-386879.06</v>
      </c>
      <c r="AM16" s="22">
        <v>0</v>
      </c>
      <c r="AN16" s="22">
        <v>0</v>
      </c>
      <c r="AO16" s="22">
        <v>98752.94</v>
      </c>
      <c r="AP16" s="22">
        <v>223454.37</v>
      </c>
      <c r="AQ16" s="22">
        <v>27931.96</v>
      </c>
      <c r="AR16" s="22">
        <v>55358.38</v>
      </c>
      <c r="AS16" s="22">
        <v>34946.39</v>
      </c>
      <c r="AT16" s="22">
        <v>65433.58</v>
      </c>
      <c r="AU16" s="22">
        <v>35000</v>
      </c>
      <c r="AV16" s="22">
        <v>70000</v>
      </c>
      <c r="AW16" s="22">
        <v>0</v>
      </c>
      <c r="AX16" s="22">
        <v>31721.82</v>
      </c>
      <c r="AY16" s="22">
        <v>874.59</v>
      </c>
      <c r="AZ16" s="22">
        <v>940.59</v>
      </c>
    </row>
    <row r="17" spans="1:52" s="15" customFormat="1" ht="9" customHeight="1">
      <c r="A17" s="21">
        <v>10</v>
      </c>
      <c r="B17" s="25" t="s">
        <v>65</v>
      </c>
      <c r="C17" s="25" t="s">
        <v>66</v>
      </c>
      <c r="D17" s="22">
        <v>65034.77</v>
      </c>
      <c r="E17" s="22">
        <v>60575.88</v>
      </c>
      <c r="F17" s="22">
        <v>4458.89</v>
      </c>
      <c r="G17" s="22">
        <v>6503.48</v>
      </c>
      <c r="H17" s="22">
        <v>1989.95</v>
      </c>
      <c r="I17" s="22">
        <v>4513.53</v>
      </c>
      <c r="J17" s="22">
        <v>-274163.55</v>
      </c>
      <c r="K17" s="22">
        <v>-4.22</v>
      </c>
      <c r="L17" s="22">
        <v>0</v>
      </c>
      <c r="M17" s="22">
        <v>0</v>
      </c>
      <c r="N17" s="22">
        <v>0</v>
      </c>
      <c r="O17" s="22">
        <v>6503476.93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21340.08</v>
      </c>
      <c r="AD17" s="22">
        <v>-274163.55</v>
      </c>
      <c r="AE17" s="22">
        <v>35031.23</v>
      </c>
      <c r="AF17" s="22">
        <v>-8533.27</v>
      </c>
      <c r="AG17" s="22">
        <v>43049.25</v>
      </c>
      <c r="AH17" s="22">
        <v>84402.69</v>
      </c>
      <c r="AI17" s="22">
        <v>0</v>
      </c>
      <c r="AJ17" s="22">
        <v>0</v>
      </c>
      <c r="AK17" s="22">
        <v>-56740.4</v>
      </c>
      <c r="AL17" s="22">
        <v>-350032.97</v>
      </c>
      <c r="AM17" s="22">
        <v>0</v>
      </c>
      <c r="AN17" s="22">
        <v>0</v>
      </c>
      <c r="AO17" s="22">
        <v>56180.52</v>
      </c>
      <c r="AP17" s="22">
        <v>60575.88</v>
      </c>
      <c r="AQ17" s="22">
        <v>939.74</v>
      </c>
      <c r="AR17" s="22">
        <v>1989.95</v>
      </c>
      <c r="AS17" s="22">
        <v>2915.78</v>
      </c>
      <c r="AT17" s="22">
        <v>6115.93</v>
      </c>
      <c r="AU17" s="22">
        <v>50000</v>
      </c>
      <c r="AV17" s="22">
        <v>50000</v>
      </c>
      <c r="AW17" s="22">
        <v>2100</v>
      </c>
      <c r="AX17" s="22">
        <v>2100</v>
      </c>
      <c r="AY17" s="22">
        <v>225</v>
      </c>
      <c r="AZ17" s="22">
        <v>370</v>
      </c>
    </row>
    <row r="18" spans="1:52" s="15" customFormat="1" ht="9" customHeight="1">
      <c r="A18" s="21">
        <v>11</v>
      </c>
      <c r="B18" s="25" t="s">
        <v>67</v>
      </c>
      <c r="C18" s="25" t="s">
        <v>68</v>
      </c>
      <c r="D18" s="22">
        <v>2042284.21</v>
      </c>
      <c r="E18" s="22">
        <v>146295.83</v>
      </c>
      <c r="F18" s="22">
        <v>1895988.38</v>
      </c>
      <c r="G18" s="22">
        <v>185662.2</v>
      </c>
      <c r="H18" s="22">
        <v>56813.58</v>
      </c>
      <c r="I18" s="22">
        <v>128848.62</v>
      </c>
      <c r="J18" s="22">
        <v>-7102350.41</v>
      </c>
      <c r="K18" s="22">
        <v>-3.83</v>
      </c>
      <c r="L18" s="22">
        <v>0</v>
      </c>
      <c r="M18" s="22">
        <v>0</v>
      </c>
      <c r="N18" s="22">
        <v>0</v>
      </c>
      <c r="O18" s="22">
        <v>185662201.22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2518521.14</v>
      </c>
      <c r="AD18" s="22">
        <v>-7102350.41</v>
      </c>
      <c r="AE18" s="22">
        <v>-175187.62</v>
      </c>
      <c r="AF18" s="22">
        <v>-1992689.07</v>
      </c>
      <c r="AG18" s="22">
        <v>953132</v>
      </c>
      <c r="AH18" s="22">
        <v>2002184.15</v>
      </c>
      <c r="AI18" s="22">
        <v>0</v>
      </c>
      <c r="AJ18" s="22">
        <v>0</v>
      </c>
      <c r="AK18" s="22">
        <v>1740576.76</v>
      </c>
      <c r="AL18" s="22">
        <v>-7111845.49</v>
      </c>
      <c r="AM18" s="22">
        <v>0</v>
      </c>
      <c r="AN18" s="22">
        <v>0</v>
      </c>
      <c r="AO18" s="22">
        <v>38531.32</v>
      </c>
      <c r="AP18" s="22">
        <v>146295.83</v>
      </c>
      <c r="AQ18" s="22">
        <v>26846.35</v>
      </c>
      <c r="AR18" s="22">
        <v>56813.58</v>
      </c>
      <c r="AS18" s="22">
        <v>11449.97</v>
      </c>
      <c r="AT18" s="22">
        <v>19397.25</v>
      </c>
      <c r="AU18" s="22">
        <v>0</v>
      </c>
      <c r="AV18" s="22">
        <v>20000</v>
      </c>
      <c r="AW18" s="22">
        <v>0</v>
      </c>
      <c r="AX18" s="22">
        <v>49625</v>
      </c>
      <c r="AY18" s="22">
        <v>235</v>
      </c>
      <c r="AZ18" s="22">
        <v>460</v>
      </c>
    </row>
    <row r="19" spans="1:52" s="15" customFormat="1" ht="9" customHeight="1">
      <c r="A19" s="21">
        <v>12</v>
      </c>
      <c r="B19" s="25" t="s">
        <v>69</v>
      </c>
      <c r="C19" s="25" t="s">
        <v>70</v>
      </c>
      <c r="D19" s="22">
        <v>1232292.38</v>
      </c>
      <c r="E19" s="22">
        <v>119695.26</v>
      </c>
      <c r="F19" s="22">
        <v>1112597.12</v>
      </c>
      <c r="G19" s="22">
        <v>112026.58</v>
      </c>
      <c r="H19" s="22">
        <v>33206.53</v>
      </c>
      <c r="I19" s="22">
        <v>78820.05</v>
      </c>
      <c r="J19" s="22">
        <v>-5702030.23</v>
      </c>
      <c r="K19" s="22">
        <v>-5.09</v>
      </c>
      <c r="L19" s="22">
        <v>0</v>
      </c>
      <c r="M19" s="22">
        <v>0</v>
      </c>
      <c r="N19" s="22">
        <v>0</v>
      </c>
      <c r="O19" s="22">
        <v>112026580.09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833034.66</v>
      </c>
      <c r="AD19" s="22">
        <v>-5702030.23</v>
      </c>
      <c r="AE19" s="22">
        <v>919329.14</v>
      </c>
      <c r="AF19" s="22">
        <v>-588268.61</v>
      </c>
      <c r="AG19" s="22">
        <v>718614.12</v>
      </c>
      <c r="AH19" s="22">
        <v>1131151.49</v>
      </c>
      <c r="AI19" s="22">
        <v>0</v>
      </c>
      <c r="AJ19" s="22">
        <v>0</v>
      </c>
      <c r="AK19" s="22">
        <v>-804908.6</v>
      </c>
      <c r="AL19" s="22">
        <v>-6244913.11</v>
      </c>
      <c r="AM19" s="22">
        <v>0</v>
      </c>
      <c r="AN19" s="22">
        <v>0</v>
      </c>
      <c r="AO19" s="22">
        <v>82059.28</v>
      </c>
      <c r="AP19" s="22">
        <v>119695.26</v>
      </c>
      <c r="AQ19" s="22">
        <v>16748.02</v>
      </c>
      <c r="AR19" s="22">
        <v>33206.53</v>
      </c>
      <c r="AS19" s="22">
        <v>30675.96</v>
      </c>
      <c r="AT19" s="22">
        <v>45003.43</v>
      </c>
      <c r="AU19" s="22">
        <v>0</v>
      </c>
      <c r="AV19" s="22">
        <v>5000</v>
      </c>
      <c r="AW19" s="22">
        <v>32095.3</v>
      </c>
      <c r="AX19" s="22">
        <v>32095.3</v>
      </c>
      <c r="AY19" s="22">
        <v>2540</v>
      </c>
      <c r="AZ19" s="22">
        <v>4390</v>
      </c>
    </row>
    <row r="20" spans="1:52" s="15" customFormat="1" ht="9" customHeight="1">
      <c r="A20" s="21">
        <v>13</v>
      </c>
      <c r="B20" s="25" t="s">
        <v>69</v>
      </c>
      <c r="C20" s="25" t="s">
        <v>71</v>
      </c>
      <c r="D20" s="22">
        <v>100716.14</v>
      </c>
      <c r="E20" s="22">
        <v>17431.13</v>
      </c>
      <c r="F20" s="22">
        <v>83285.01</v>
      </c>
      <c r="G20" s="22">
        <v>9156.01</v>
      </c>
      <c r="H20" s="22">
        <v>2619.11</v>
      </c>
      <c r="I20" s="22">
        <v>6536.9</v>
      </c>
      <c r="J20" s="22">
        <v>-81841.77</v>
      </c>
      <c r="K20" s="22">
        <v>-0.89</v>
      </c>
      <c r="L20" s="22">
        <v>0</v>
      </c>
      <c r="M20" s="22">
        <v>0</v>
      </c>
      <c r="N20" s="22">
        <v>0</v>
      </c>
      <c r="O20" s="22">
        <v>9156012.41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83239.29</v>
      </c>
      <c r="AD20" s="22">
        <v>-81841.77</v>
      </c>
      <c r="AE20" s="22">
        <v>93408.54</v>
      </c>
      <c r="AF20" s="22">
        <v>22770.78</v>
      </c>
      <c r="AG20" s="22">
        <v>61029.83</v>
      </c>
      <c r="AH20" s="22">
        <v>110401.7</v>
      </c>
      <c r="AI20" s="22">
        <v>0</v>
      </c>
      <c r="AJ20" s="22">
        <v>0</v>
      </c>
      <c r="AK20" s="22">
        <v>-71199.08</v>
      </c>
      <c r="AL20" s="22">
        <v>-215014.25</v>
      </c>
      <c r="AM20" s="22">
        <v>0</v>
      </c>
      <c r="AN20" s="22">
        <v>0</v>
      </c>
      <c r="AO20" s="22">
        <v>8704.53</v>
      </c>
      <c r="AP20" s="22">
        <v>17431.13</v>
      </c>
      <c r="AQ20" s="22">
        <v>1405.38</v>
      </c>
      <c r="AR20" s="22">
        <v>2619.11</v>
      </c>
      <c r="AS20" s="22">
        <v>2396.22</v>
      </c>
      <c r="AT20" s="22">
        <v>3259.09</v>
      </c>
      <c r="AU20" s="22">
        <v>0</v>
      </c>
      <c r="AV20" s="22">
        <v>5000</v>
      </c>
      <c r="AW20" s="22">
        <v>2662.93</v>
      </c>
      <c r="AX20" s="22">
        <v>2662.93</v>
      </c>
      <c r="AY20" s="22">
        <v>2240</v>
      </c>
      <c r="AZ20" s="22">
        <v>3890</v>
      </c>
    </row>
    <row r="21" spans="1:52" s="15" customFormat="1" ht="9" customHeight="1">
      <c r="A21" s="21">
        <v>14</v>
      </c>
      <c r="B21" s="25" t="s">
        <v>72</v>
      </c>
      <c r="C21" s="25" t="s">
        <v>73</v>
      </c>
      <c r="D21" s="22">
        <v>4158337.25</v>
      </c>
      <c r="E21" s="22">
        <v>397301.43</v>
      </c>
      <c r="F21" s="22">
        <v>3761035.82</v>
      </c>
      <c r="G21" s="22">
        <v>378030.66</v>
      </c>
      <c r="H21" s="22">
        <v>114622.39</v>
      </c>
      <c r="I21" s="22">
        <v>263408.27</v>
      </c>
      <c r="J21" s="22">
        <v>2105273.14</v>
      </c>
      <c r="K21" s="22">
        <v>0.56</v>
      </c>
      <c r="L21" s="22">
        <v>0</v>
      </c>
      <c r="M21" s="22">
        <v>0</v>
      </c>
      <c r="N21" s="22">
        <v>0</v>
      </c>
      <c r="O21" s="22">
        <v>378030659.54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9690083.31</v>
      </c>
      <c r="AD21" s="22">
        <v>2105273.14</v>
      </c>
      <c r="AE21" s="22">
        <v>3344140.35</v>
      </c>
      <c r="AF21" s="22">
        <v>2604956.05</v>
      </c>
      <c r="AG21" s="22">
        <v>2651735.96</v>
      </c>
      <c r="AH21" s="22">
        <v>4058973.36</v>
      </c>
      <c r="AI21" s="22">
        <v>69.95</v>
      </c>
      <c r="AJ21" s="22">
        <v>1346.57</v>
      </c>
      <c r="AK21" s="22">
        <v>3694137.05</v>
      </c>
      <c r="AL21" s="22">
        <v>-4560002.84</v>
      </c>
      <c r="AM21" s="22">
        <v>0</v>
      </c>
      <c r="AN21" s="22">
        <v>0</v>
      </c>
      <c r="AO21" s="22">
        <v>323079.53</v>
      </c>
      <c r="AP21" s="22">
        <v>397301.43</v>
      </c>
      <c r="AQ21" s="22">
        <v>54903.53</v>
      </c>
      <c r="AR21" s="22">
        <v>114622.39</v>
      </c>
      <c r="AS21" s="22">
        <v>173086.04</v>
      </c>
      <c r="AT21" s="22">
        <v>176859.08</v>
      </c>
      <c r="AU21" s="22">
        <v>20400</v>
      </c>
      <c r="AV21" s="22">
        <v>20400</v>
      </c>
      <c r="AW21" s="22">
        <v>70864.96</v>
      </c>
      <c r="AX21" s="22">
        <v>70864.96</v>
      </c>
      <c r="AY21" s="22">
        <v>3825</v>
      </c>
      <c r="AZ21" s="22">
        <v>14555</v>
      </c>
    </row>
    <row r="22" spans="1:52" s="15" customFormat="1" ht="9" customHeight="1">
      <c r="A22" s="21">
        <v>15</v>
      </c>
      <c r="B22" s="25" t="s">
        <v>74</v>
      </c>
      <c r="C22" s="25" t="s">
        <v>75</v>
      </c>
      <c r="D22" s="22">
        <v>83971.22</v>
      </c>
      <c r="E22" s="22">
        <v>36590.55</v>
      </c>
      <c r="F22" s="22">
        <v>47380.67</v>
      </c>
      <c r="G22" s="22">
        <v>8397.12</v>
      </c>
      <c r="H22" s="22">
        <v>2538.46</v>
      </c>
      <c r="I22" s="22">
        <v>5858.66</v>
      </c>
      <c r="J22" s="22">
        <v>320827.86</v>
      </c>
      <c r="K22" s="22">
        <v>3.82</v>
      </c>
      <c r="L22" s="22">
        <v>0</v>
      </c>
      <c r="M22" s="22">
        <v>0</v>
      </c>
      <c r="N22" s="22">
        <v>0</v>
      </c>
      <c r="O22" s="22">
        <v>8397122.24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225052.68</v>
      </c>
      <c r="AD22" s="22">
        <v>320827.86</v>
      </c>
      <c r="AE22" s="22">
        <v>87733.68</v>
      </c>
      <c r="AF22" s="22">
        <v>107800.44</v>
      </c>
      <c r="AG22" s="22">
        <v>72951.43</v>
      </c>
      <c r="AH22" s="22">
        <v>151493.14</v>
      </c>
      <c r="AI22" s="22">
        <v>0</v>
      </c>
      <c r="AJ22" s="22">
        <v>0</v>
      </c>
      <c r="AK22" s="22">
        <v>64367.57</v>
      </c>
      <c r="AL22" s="22">
        <v>61534.28</v>
      </c>
      <c r="AM22" s="22">
        <v>0</v>
      </c>
      <c r="AN22" s="22">
        <v>0</v>
      </c>
      <c r="AO22" s="22">
        <v>13329.27</v>
      </c>
      <c r="AP22" s="22">
        <v>36590.55</v>
      </c>
      <c r="AQ22" s="22">
        <v>1217.41</v>
      </c>
      <c r="AR22" s="22">
        <v>2538.46</v>
      </c>
      <c r="AS22" s="22">
        <v>10445.34</v>
      </c>
      <c r="AT22" s="22">
        <v>20172.11</v>
      </c>
      <c r="AU22" s="22">
        <v>0</v>
      </c>
      <c r="AV22" s="22">
        <v>11800</v>
      </c>
      <c r="AW22" s="22">
        <v>1276.52</v>
      </c>
      <c r="AX22" s="22">
        <v>1299.98</v>
      </c>
      <c r="AY22" s="22">
        <v>390</v>
      </c>
      <c r="AZ22" s="22">
        <v>780</v>
      </c>
    </row>
    <row r="23" spans="1:52" s="15" customFormat="1" ht="9" customHeight="1">
      <c r="A23" s="21">
        <v>16</v>
      </c>
      <c r="B23" s="25" t="s">
        <v>76</v>
      </c>
      <c r="C23" s="25" t="s">
        <v>77</v>
      </c>
      <c r="D23" s="22">
        <v>1411326.95</v>
      </c>
      <c r="E23" s="22">
        <v>808048.29</v>
      </c>
      <c r="F23" s="22">
        <v>603278.66</v>
      </c>
      <c r="G23" s="22">
        <v>128302.45</v>
      </c>
      <c r="H23" s="22">
        <v>38797.97</v>
      </c>
      <c r="I23" s="22">
        <v>89504.48</v>
      </c>
      <c r="J23" s="22">
        <v>-3548463.51</v>
      </c>
      <c r="K23" s="22">
        <v>-2.77</v>
      </c>
      <c r="L23" s="22">
        <v>0</v>
      </c>
      <c r="M23" s="22">
        <v>0</v>
      </c>
      <c r="N23" s="22">
        <v>0</v>
      </c>
      <c r="O23" s="22">
        <v>128302450.35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2291865.22</v>
      </c>
      <c r="AD23" s="22">
        <v>-3548463.51</v>
      </c>
      <c r="AE23" s="22">
        <v>2602008.73</v>
      </c>
      <c r="AF23" s="22">
        <v>2780577.25</v>
      </c>
      <c r="AG23" s="22">
        <v>608669.25</v>
      </c>
      <c r="AH23" s="22">
        <v>1461618.58</v>
      </c>
      <c r="AI23" s="22">
        <v>0</v>
      </c>
      <c r="AJ23" s="22">
        <v>0</v>
      </c>
      <c r="AK23" s="22">
        <v>-918812.76</v>
      </c>
      <c r="AL23" s="22">
        <v>-7790659.34</v>
      </c>
      <c r="AM23" s="22">
        <v>0</v>
      </c>
      <c r="AN23" s="22">
        <v>0</v>
      </c>
      <c r="AO23" s="22">
        <v>265935.51</v>
      </c>
      <c r="AP23" s="22">
        <v>808048.29</v>
      </c>
      <c r="AQ23" s="22">
        <v>18682.32</v>
      </c>
      <c r="AR23" s="22">
        <v>38797.97</v>
      </c>
      <c r="AS23" s="22">
        <v>247163.19</v>
      </c>
      <c r="AT23" s="22">
        <v>696685.32</v>
      </c>
      <c r="AU23" s="22">
        <v>0</v>
      </c>
      <c r="AV23" s="22">
        <v>48000</v>
      </c>
      <c r="AW23" s="22">
        <v>0</v>
      </c>
      <c r="AX23" s="22">
        <v>24375</v>
      </c>
      <c r="AY23" s="22">
        <v>90</v>
      </c>
      <c r="AZ23" s="22">
        <v>190</v>
      </c>
    </row>
    <row r="24" spans="1:52" s="15" customFormat="1" ht="9" customHeight="1">
      <c r="A24" s="21">
        <v>17</v>
      </c>
      <c r="B24" s="25" t="s">
        <v>78</v>
      </c>
      <c r="C24" s="25" t="s">
        <v>79</v>
      </c>
      <c r="D24" s="22">
        <v>3910573996.45</v>
      </c>
      <c r="E24" s="22">
        <v>158595968.37</v>
      </c>
      <c r="F24" s="22">
        <v>3751978028.08</v>
      </c>
      <c r="G24" s="22">
        <v>355506726.95</v>
      </c>
      <c r="H24" s="22">
        <v>108038029.57</v>
      </c>
      <c r="I24" s="22">
        <v>247468697.38</v>
      </c>
      <c r="J24" s="22">
        <v>8611217305.11</v>
      </c>
      <c r="K24" s="22">
        <v>2.42</v>
      </c>
      <c r="L24" s="22">
        <v>0</v>
      </c>
      <c r="M24" s="22">
        <v>0</v>
      </c>
      <c r="N24" s="22">
        <v>0</v>
      </c>
      <c r="O24" s="22">
        <v>355506726949.59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5383265901.92</v>
      </c>
      <c r="AD24" s="22">
        <v>8611217305.11</v>
      </c>
      <c r="AE24" s="22">
        <v>1367548.85</v>
      </c>
      <c r="AF24" s="22">
        <v>49980771.65</v>
      </c>
      <c r="AG24" s="22">
        <v>1655784638.66</v>
      </c>
      <c r="AH24" s="22">
        <v>4200264438.09</v>
      </c>
      <c r="AI24" s="22">
        <v>48698835.95</v>
      </c>
      <c r="AJ24" s="22">
        <v>135708509.88</v>
      </c>
      <c r="AK24" s="22">
        <v>3676251038.46</v>
      </c>
      <c r="AL24" s="22">
        <v>4223388098.69</v>
      </c>
      <c r="AM24" s="22">
        <v>1163840</v>
      </c>
      <c r="AN24" s="22">
        <v>1875486.8</v>
      </c>
      <c r="AO24" s="22">
        <v>76989513.24</v>
      </c>
      <c r="AP24" s="22">
        <v>158595968.37</v>
      </c>
      <c r="AQ24" s="22">
        <v>51379284.75</v>
      </c>
      <c r="AR24" s="22">
        <v>108038029.57</v>
      </c>
      <c r="AS24" s="22">
        <v>24901354.59</v>
      </c>
      <c r="AT24" s="22">
        <v>47463403</v>
      </c>
      <c r="AU24" s="22">
        <v>708000</v>
      </c>
      <c r="AV24" s="22">
        <v>1593000</v>
      </c>
      <c r="AW24" s="22">
        <v>0</v>
      </c>
      <c r="AX24" s="22">
        <v>1500000</v>
      </c>
      <c r="AY24" s="22">
        <v>873.9</v>
      </c>
      <c r="AZ24" s="22">
        <v>1535.8</v>
      </c>
    </row>
    <row r="25" spans="1:52" s="15" customFormat="1" ht="9" customHeight="1">
      <c r="A25" s="21">
        <v>18</v>
      </c>
      <c r="B25" s="25" t="s">
        <v>80</v>
      </c>
      <c r="C25" s="25" t="s">
        <v>81</v>
      </c>
      <c r="D25" s="22">
        <v>222677.17</v>
      </c>
      <c r="E25" s="22">
        <v>44191.44</v>
      </c>
      <c r="F25" s="22">
        <v>178485.73</v>
      </c>
      <c r="G25" s="22">
        <v>20243.38</v>
      </c>
      <c r="H25" s="22">
        <v>6311.11</v>
      </c>
      <c r="I25" s="22">
        <v>13932.27</v>
      </c>
      <c r="J25" s="22">
        <v>-1299710.83</v>
      </c>
      <c r="K25" s="22">
        <v>-6.42</v>
      </c>
      <c r="L25" s="22">
        <v>0</v>
      </c>
      <c r="M25" s="22">
        <v>0</v>
      </c>
      <c r="N25" s="22">
        <v>0</v>
      </c>
      <c r="O25" s="22">
        <v>20243379.33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461157.96</v>
      </c>
      <c r="AD25" s="22">
        <v>-1299710.83</v>
      </c>
      <c r="AE25" s="22">
        <v>166364.97</v>
      </c>
      <c r="AF25" s="22">
        <v>45615.63</v>
      </c>
      <c r="AG25" s="22">
        <v>83630.08</v>
      </c>
      <c r="AH25" s="22">
        <v>209993.25</v>
      </c>
      <c r="AI25" s="22">
        <v>32322.29</v>
      </c>
      <c r="AJ25" s="22">
        <v>64644.58</v>
      </c>
      <c r="AK25" s="22">
        <v>178840.62</v>
      </c>
      <c r="AL25" s="22">
        <v>-1619964.29</v>
      </c>
      <c r="AM25" s="22">
        <v>0</v>
      </c>
      <c r="AN25" s="22">
        <v>0</v>
      </c>
      <c r="AO25" s="22">
        <v>39313.25</v>
      </c>
      <c r="AP25" s="22">
        <v>44191.44</v>
      </c>
      <c r="AQ25" s="22">
        <v>2843.91</v>
      </c>
      <c r="AR25" s="22">
        <v>6311.11</v>
      </c>
      <c r="AS25" s="22">
        <v>2834.91</v>
      </c>
      <c r="AT25" s="22">
        <v>4245.9</v>
      </c>
      <c r="AU25" s="22">
        <v>30000</v>
      </c>
      <c r="AV25" s="22">
        <v>30000</v>
      </c>
      <c r="AW25" s="22">
        <v>3634.43</v>
      </c>
      <c r="AX25" s="22">
        <v>3634.43</v>
      </c>
      <c r="AY25" s="22">
        <v>0</v>
      </c>
      <c r="AZ25" s="22">
        <v>0</v>
      </c>
    </row>
    <row r="26" spans="1:52" s="15" customFormat="1" ht="9" customHeight="1">
      <c r="A26" s="21">
        <v>19</v>
      </c>
      <c r="B26" s="25" t="s">
        <v>82</v>
      </c>
      <c r="C26" s="25" t="s">
        <v>83</v>
      </c>
      <c r="D26" s="22">
        <v>123515.26</v>
      </c>
      <c r="E26" s="22">
        <v>25372.57</v>
      </c>
      <c r="F26" s="22">
        <v>98142.69</v>
      </c>
      <c r="G26" s="22">
        <v>11228.66</v>
      </c>
      <c r="H26" s="22">
        <v>3431.55</v>
      </c>
      <c r="I26" s="22">
        <v>7797.11</v>
      </c>
      <c r="J26" s="22">
        <v>-487780.79</v>
      </c>
      <c r="K26" s="22">
        <v>-4.34</v>
      </c>
      <c r="L26" s="22">
        <v>0</v>
      </c>
      <c r="M26" s="22">
        <v>0</v>
      </c>
      <c r="N26" s="22">
        <v>0</v>
      </c>
      <c r="O26" s="22">
        <v>11228659.71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208324.33</v>
      </c>
      <c r="AD26" s="22">
        <v>-487780.79</v>
      </c>
      <c r="AE26" s="22">
        <v>27391</v>
      </c>
      <c r="AF26" s="22">
        <v>-33071.22</v>
      </c>
      <c r="AG26" s="22">
        <v>74433.08</v>
      </c>
      <c r="AH26" s="22">
        <v>166874.46</v>
      </c>
      <c r="AI26" s="22">
        <v>0</v>
      </c>
      <c r="AJ26" s="22">
        <v>0</v>
      </c>
      <c r="AK26" s="22">
        <v>106500.25</v>
      </c>
      <c r="AL26" s="22">
        <v>-621584.03</v>
      </c>
      <c r="AM26" s="22">
        <v>0</v>
      </c>
      <c r="AN26" s="22">
        <v>0</v>
      </c>
      <c r="AO26" s="22">
        <v>9469.61</v>
      </c>
      <c r="AP26" s="22">
        <v>25372.57</v>
      </c>
      <c r="AQ26" s="22">
        <v>1602.19</v>
      </c>
      <c r="AR26" s="22">
        <v>3431.55</v>
      </c>
      <c r="AS26" s="22">
        <v>6371.29</v>
      </c>
      <c r="AT26" s="22">
        <v>10432.89</v>
      </c>
      <c r="AU26" s="22">
        <v>0</v>
      </c>
      <c r="AV26" s="22">
        <v>10000</v>
      </c>
      <c r="AW26" s="22">
        <v>1496.13</v>
      </c>
      <c r="AX26" s="22">
        <v>1496.13</v>
      </c>
      <c r="AY26" s="22">
        <v>0</v>
      </c>
      <c r="AZ26" s="22">
        <v>12</v>
      </c>
    </row>
    <row r="27" spans="1:52" s="15" customFormat="1" ht="9" customHeight="1">
      <c r="A27" s="21">
        <v>20</v>
      </c>
      <c r="B27" s="25" t="s">
        <v>82</v>
      </c>
      <c r="C27" s="25" t="s">
        <v>84</v>
      </c>
      <c r="D27" s="22">
        <v>22352.05</v>
      </c>
      <c r="E27" s="22">
        <v>11164.39</v>
      </c>
      <c r="F27" s="22">
        <v>11187.66</v>
      </c>
      <c r="G27" s="22">
        <v>2032</v>
      </c>
      <c r="H27" s="22">
        <v>614.29</v>
      </c>
      <c r="I27" s="22">
        <v>1417.71</v>
      </c>
      <c r="J27" s="22">
        <v>20048.18</v>
      </c>
      <c r="K27" s="22">
        <v>0.99</v>
      </c>
      <c r="L27" s="22">
        <v>0</v>
      </c>
      <c r="M27" s="22">
        <v>0</v>
      </c>
      <c r="N27" s="22">
        <v>0</v>
      </c>
      <c r="O27" s="22">
        <v>2032004.77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41879.38</v>
      </c>
      <c r="AD27" s="22">
        <v>20048.18</v>
      </c>
      <c r="AE27" s="22">
        <v>0</v>
      </c>
      <c r="AF27" s="22">
        <v>-10633.2</v>
      </c>
      <c r="AG27" s="22">
        <v>17742.69</v>
      </c>
      <c r="AH27" s="22">
        <v>38698.87</v>
      </c>
      <c r="AI27" s="22">
        <v>0</v>
      </c>
      <c r="AJ27" s="22">
        <v>0</v>
      </c>
      <c r="AK27" s="22">
        <v>24136.69</v>
      </c>
      <c r="AL27" s="22">
        <v>-8017.49</v>
      </c>
      <c r="AM27" s="22">
        <v>0</v>
      </c>
      <c r="AN27" s="22">
        <v>0</v>
      </c>
      <c r="AO27" s="22">
        <v>3841.71</v>
      </c>
      <c r="AP27" s="22">
        <v>11164.39</v>
      </c>
      <c r="AQ27" s="22">
        <v>292.29</v>
      </c>
      <c r="AR27" s="22">
        <v>614.29</v>
      </c>
      <c r="AS27" s="22">
        <v>3549.42</v>
      </c>
      <c r="AT27" s="22">
        <v>5251.05</v>
      </c>
      <c r="AU27" s="22">
        <v>0</v>
      </c>
      <c r="AV27" s="22">
        <v>5000</v>
      </c>
      <c r="AW27" s="22">
        <v>0</v>
      </c>
      <c r="AX27" s="22">
        <v>287.05</v>
      </c>
      <c r="AY27" s="22">
        <v>0</v>
      </c>
      <c r="AZ27" s="22">
        <v>12</v>
      </c>
    </row>
    <row r="28" spans="1:52" s="15" customFormat="1" ht="9" customHeight="1">
      <c r="A28" s="21">
        <v>21</v>
      </c>
      <c r="B28" s="25" t="s">
        <v>82</v>
      </c>
      <c r="C28" s="25" t="s">
        <v>85</v>
      </c>
      <c r="D28" s="22">
        <v>519288.84</v>
      </c>
      <c r="E28" s="22">
        <v>49219.21</v>
      </c>
      <c r="F28" s="22">
        <v>470069.63</v>
      </c>
      <c r="G28" s="22">
        <v>47208.08</v>
      </c>
      <c r="H28" s="22">
        <v>13862.13</v>
      </c>
      <c r="I28" s="22">
        <v>33345.95</v>
      </c>
      <c r="J28" s="22">
        <v>-1667003.62</v>
      </c>
      <c r="K28" s="22">
        <v>-3.53</v>
      </c>
      <c r="L28" s="22">
        <v>0</v>
      </c>
      <c r="M28" s="22">
        <v>0</v>
      </c>
      <c r="N28" s="22">
        <v>0</v>
      </c>
      <c r="O28" s="22">
        <v>47208076.27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1114807</v>
      </c>
      <c r="AD28" s="22">
        <v>-1667003.62</v>
      </c>
      <c r="AE28" s="22">
        <v>111428</v>
      </c>
      <c r="AF28" s="22">
        <v>-19550.58</v>
      </c>
      <c r="AG28" s="22">
        <v>278895.88</v>
      </c>
      <c r="AH28" s="22">
        <v>561394.18</v>
      </c>
      <c r="AI28" s="22">
        <v>0</v>
      </c>
      <c r="AJ28" s="22">
        <v>0</v>
      </c>
      <c r="AK28" s="22">
        <v>724483.12</v>
      </c>
      <c r="AL28" s="22">
        <v>-2208847.22</v>
      </c>
      <c r="AM28" s="22">
        <v>0</v>
      </c>
      <c r="AN28" s="22">
        <v>0</v>
      </c>
      <c r="AO28" s="22">
        <v>22270.84</v>
      </c>
      <c r="AP28" s="22">
        <v>49219.21</v>
      </c>
      <c r="AQ28" s="22">
        <v>7073.66</v>
      </c>
      <c r="AR28" s="22">
        <v>13862.13</v>
      </c>
      <c r="AS28" s="22">
        <v>15197.18</v>
      </c>
      <c r="AT28" s="22">
        <v>24722.92</v>
      </c>
      <c r="AU28" s="22">
        <v>0</v>
      </c>
      <c r="AV28" s="22">
        <v>5000</v>
      </c>
      <c r="AW28" s="22">
        <v>0</v>
      </c>
      <c r="AX28" s="22">
        <v>5622.16</v>
      </c>
      <c r="AY28" s="22">
        <v>0</v>
      </c>
      <c r="AZ28" s="22">
        <v>12</v>
      </c>
    </row>
    <row r="29" spans="1:52" s="15" customFormat="1" ht="9" customHeight="1">
      <c r="A29" s="21">
        <v>22</v>
      </c>
      <c r="B29" s="25" t="s">
        <v>86</v>
      </c>
      <c r="C29" s="25" t="s">
        <v>87</v>
      </c>
      <c r="D29" s="22">
        <v>443638.47</v>
      </c>
      <c r="E29" s="22">
        <v>68014.28</v>
      </c>
      <c r="F29" s="22">
        <v>375624.19</v>
      </c>
      <c r="G29" s="22">
        <v>40330.77</v>
      </c>
      <c r="H29" s="22">
        <v>12419.34</v>
      </c>
      <c r="I29" s="22">
        <v>27911.43</v>
      </c>
      <c r="J29" s="22">
        <v>-1845801.15</v>
      </c>
      <c r="K29" s="22">
        <v>-4.58</v>
      </c>
      <c r="L29" s="22">
        <v>0</v>
      </c>
      <c r="M29" s="22">
        <v>0</v>
      </c>
      <c r="N29" s="22">
        <v>0</v>
      </c>
      <c r="O29" s="22">
        <v>40330770.29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793012</v>
      </c>
      <c r="AD29" s="22">
        <v>-1845801.15</v>
      </c>
      <c r="AE29" s="22">
        <v>-214237.81</v>
      </c>
      <c r="AF29" s="22">
        <v>-286604.75</v>
      </c>
      <c r="AG29" s="22">
        <v>229822.95</v>
      </c>
      <c r="AH29" s="22">
        <v>427528.92</v>
      </c>
      <c r="AI29" s="22">
        <v>0</v>
      </c>
      <c r="AJ29" s="22">
        <v>0</v>
      </c>
      <c r="AK29" s="22">
        <v>777426.86</v>
      </c>
      <c r="AL29" s="22">
        <v>-1986725.32</v>
      </c>
      <c r="AM29" s="22">
        <v>0</v>
      </c>
      <c r="AN29" s="22">
        <v>0</v>
      </c>
      <c r="AO29" s="22">
        <v>48734.21</v>
      </c>
      <c r="AP29" s="22">
        <v>68014.28</v>
      </c>
      <c r="AQ29" s="22">
        <v>5709.85</v>
      </c>
      <c r="AR29" s="22">
        <v>12419.34</v>
      </c>
      <c r="AS29" s="22">
        <v>34421.76</v>
      </c>
      <c r="AT29" s="22">
        <v>46377.34</v>
      </c>
      <c r="AU29" s="22">
        <v>0</v>
      </c>
      <c r="AV29" s="22">
        <v>0</v>
      </c>
      <c r="AW29" s="22">
        <v>7249.6</v>
      </c>
      <c r="AX29" s="22">
        <v>7249.6</v>
      </c>
      <c r="AY29" s="22">
        <v>1353</v>
      </c>
      <c r="AZ29" s="22">
        <v>1968</v>
      </c>
    </row>
    <row r="30" spans="1:52" s="15" customFormat="1" ht="9" customHeight="1">
      <c r="A30" s="21">
        <v>23</v>
      </c>
      <c r="B30" s="25" t="s">
        <v>88</v>
      </c>
      <c r="C30" s="25" t="s">
        <v>89</v>
      </c>
      <c r="D30" s="22">
        <v>231561.89</v>
      </c>
      <c r="E30" s="22">
        <v>36306.88</v>
      </c>
      <c r="F30" s="22">
        <v>195255.01</v>
      </c>
      <c r="G30" s="22">
        <v>21051.08</v>
      </c>
      <c r="H30" s="22">
        <v>6292.05</v>
      </c>
      <c r="I30" s="22">
        <v>14759.03</v>
      </c>
      <c r="J30" s="22">
        <v>-1019355.05</v>
      </c>
      <c r="K30" s="22">
        <v>-4.84</v>
      </c>
      <c r="L30" s="22">
        <v>0</v>
      </c>
      <c r="M30" s="22">
        <v>0</v>
      </c>
      <c r="N30" s="22">
        <v>0</v>
      </c>
      <c r="O30" s="22">
        <v>21051081.16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442572.91</v>
      </c>
      <c r="AD30" s="22">
        <v>-1019355.05</v>
      </c>
      <c r="AE30" s="22">
        <v>286632.48</v>
      </c>
      <c r="AF30" s="22">
        <v>225371.45</v>
      </c>
      <c r="AG30" s="22">
        <v>120827.43</v>
      </c>
      <c r="AH30" s="22">
        <v>249546.27</v>
      </c>
      <c r="AI30" s="22">
        <v>144.42</v>
      </c>
      <c r="AJ30" s="22">
        <v>400.62</v>
      </c>
      <c r="AK30" s="22">
        <v>34968.58</v>
      </c>
      <c r="AL30" s="22">
        <v>-1494673.39</v>
      </c>
      <c r="AM30" s="22">
        <v>0</v>
      </c>
      <c r="AN30" s="22">
        <v>0</v>
      </c>
      <c r="AO30" s="22">
        <v>19148.37</v>
      </c>
      <c r="AP30" s="22">
        <v>36306.88</v>
      </c>
      <c r="AQ30" s="22">
        <v>3103.56</v>
      </c>
      <c r="AR30" s="22">
        <v>6292.05</v>
      </c>
      <c r="AS30" s="22">
        <v>6998.81</v>
      </c>
      <c r="AT30" s="22">
        <v>9084.18</v>
      </c>
      <c r="AU30" s="22">
        <v>9000</v>
      </c>
      <c r="AV30" s="22">
        <v>18000</v>
      </c>
      <c r="AW30" s="22">
        <v>0</v>
      </c>
      <c r="AX30" s="22">
        <v>2828.65</v>
      </c>
      <c r="AY30" s="22">
        <v>46</v>
      </c>
      <c r="AZ30" s="22">
        <v>102</v>
      </c>
    </row>
    <row r="31" spans="1:52" s="15" customFormat="1" ht="9" customHeight="1">
      <c r="A31" s="21">
        <v>24</v>
      </c>
      <c r="B31" s="25" t="s">
        <v>90</v>
      </c>
      <c r="C31" s="25" t="s">
        <v>91</v>
      </c>
      <c r="D31" s="22">
        <v>47836.11</v>
      </c>
      <c r="E31" s="22">
        <v>5385.78</v>
      </c>
      <c r="F31" s="22">
        <v>42450.33</v>
      </c>
      <c r="G31" s="22">
        <v>4348.74</v>
      </c>
      <c r="H31" s="22">
        <v>1364.29</v>
      </c>
      <c r="I31" s="22">
        <v>2984.45</v>
      </c>
      <c r="J31" s="22">
        <v>-173342.12</v>
      </c>
      <c r="K31" s="22">
        <v>-3.99</v>
      </c>
      <c r="L31" s="22">
        <v>0</v>
      </c>
      <c r="M31" s="22">
        <v>0</v>
      </c>
      <c r="N31" s="22">
        <v>0</v>
      </c>
      <c r="O31" s="22">
        <v>4348737.08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12176.43</v>
      </c>
      <c r="AD31" s="22">
        <v>-173342.12</v>
      </c>
      <c r="AE31" s="22">
        <v>41434.1</v>
      </c>
      <c r="AF31" s="22">
        <v>38059.59</v>
      </c>
      <c r="AG31" s="22">
        <v>6995.98</v>
      </c>
      <c r="AH31" s="22">
        <v>18102.23</v>
      </c>
      <c r="AI31" s="22">
        <v>0</v>
      </c>
      <c r="AJ31" s="22">
        <v>0</v>
      </c>
      <c r="AK31" s="22">
        <v>-36253.65</v>
      </c>
      <c r="AL31" s="22">
        <v>-229503.94</v>
      </c>
      <c r="AM31" s="22">
        <v>0</v>
      </c>
      <c r="AN31" s="22">
        <v>0</v>
      </c>
      <c r="AO31" s="22">
        <v>2883.35</v>
      </c>
      <c r="AP31" s="22">
        <v>5385.78</v>
      </c>
      <c r="AQ31" s="22">
        <v>598.27</v>
      </c>
      <c r="AR31" s="22">
        <v>1364.29</v>
      </c>
      <c r="AS31" s="22">
        <v>256.63</v>
      </c>
      <c r="AT31" s="22">
        <v>682.25</v>
      </c>
      <c r="AU31" s="22">
        <v>0</v>
      </c>
      <c r="AV31" s="22">
        <v>0</v>
      </c>
      <c r="AW31" s="22">
        <v>728.45</v>
      </c>
      <c r="AX31" s="22">
        <v>739.24</v>
      </c>
      <c r="AY31" s="22">
        <v>1300</v>
      </c>
      <c r="AZ31" s="22">
        <v>2600</v>
      </c>
    </row>
    <row r="32" spans="1:52" s="15" customFormat="1" ht="9" customHeight="1">
      <c r="A32" s="21">
        <v>25</v>
      </c>
      <c r="B32" s="25" t="s">
        <v>92</v>
      </c>
      <c r="C32" s="25" t="s">
        <v>93</v>
      </c>
      <c r="D32" s="22">
        <v>253885.93</v>
      </c>
      <c r="E32" s="22">
        <v>27214.78</v>
      </c>
      <c r="F32" s="22">
        <v>226671.15</v>
      </c>
      <c r="G32" s="22">
        <v>23080.54</v>
      </c>
      <c r="H32" s="22">
        <v>6928.43</v>
      </c>
      <c r="I32" s="22">
        <v>16152.11</v>
      </c>
      <c r="J32" s="22">
        <v>-82327.67</v>
      </c>
      <c r="K32" s="22">
        <v>-0.36</v>
      </c>
      <c r="L32" s="22">
        <v>0</v>
      </c>
      <c r="M32" s="22">
        <v>0</v>
      </c>
      <c r="N32" s="22">
        <v>0</v>
      </c>
      <c r="O32" s="22">
        <v>23080539.16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676949.56</v>
      </c>
      <c r="AD32" s="22">
        <v>-82327.67</v>
      </c>
      <c r="AE32" s="22">
        <v>245769.4</v>
      </c>
      <c r="AF32" s="22">
        <v>-349690.9</v>
      </c>
      <c r="AG32" s="22">
        <v>120924.63</v>
      </c>
      <c r="AH32" s="22">
        <v>225704.97</v>
      </c>
      <c r="AI32" s="22">
        <v>0</v>
      </c>
      <c r="AJ32" s="22">
        <v>0</v>
      </c>
      <c r="AK32" s="22">
        <v>310255.53</v>
      </c>
      <c r="AL32" s="22">
        <v>41658.26</v>
      </c>
      <c r="AM32" s="22">
        <v>0</v>
      </c>
      <c r="AN32" s="22">
        <v>0</v>
      </c>
      <c r="AO32" s="22">
        <v>11318.49</v>
      </c>
      <c r="AP32" s="22">
        <v>27214.78</v>
      </c>
      <c r="AQ32" s="22">
        <v>3380.94</v>
      </c>
      <c r="AR32" s="22">
        <v>6928.43</v>
      </c>
      <c r="AS32" s="22">
        <v>7493.27</v>
      </c>
      <c r="AT32" s="22">
        <v>16394.07</v>
      </c>
      <c r="AU32" s="22">
        <v>0</v>
      </c>
      <c r="AV32" s="22">
        <v>0</v>
      </c>
      <c r="AW32" s="22">
        <v>396.28</v>
      </c>
      <c r="AX32" s="22">
        <v>3690.28</v>
      </c>
      <c r="AY32" s="22">
        <v>48</v>
      </c>
      <c r="AZ32" s="22">
        <v>202</v>
      </c>
    </row>
    <row r="33" spans="1:52" s="15" customFormat="1" ht="9" customHeight="1">
      <c r="A33" s="21">
        <v>26</v>
      </c>
      <c r="B33" s="25" t="s">
        <v>94</v>
      </c>
      <c r="C33" s="25" t="s">
        <v>95</v>
      </c>
      <c r="D33" s="22">
        <v>553145.93</v>
      </c>
      <c r="E33" s="22">
        <v>75134.64</v>
      </c>
      <c r="F33" s="22">
        <v>478011.29</v>
      </c>
      <c r="G33" s="22">
        <v>50285.99</v>
      </c>
      <c r="H33" s="22">
        <v>15788.98</v>
      </c>
      <c r="I33" s="22">
        <v>34497.01</v>
      </c>
      <c r="J33" s="22">
        <v>652494.69</v>
      </c>
      <c r="K33" s="22">
        <v>1.3</v>
      </c>
      <c r="L33" s="22">
        <v>0</v>
      </c>
      <c r="M33" s="22">
        <v>0</v>
      </c>
      <c r="N33" s="22">
        <v>0</v>
      </c>
      <c r="O33" s="22">
        <v>50285993.73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1761439.7</v>
      </c>
      <c r="AD33" s="22">
        <v>652494.69</v>
      </c>
      <c r="AE33" s="22">
        <v>1033159.58</v>
      </c>
      <c r="AF33" s="22">
        <v>36213.24</v>
      </c>
      <c r="AG33" s="22">
        <v>440329.24</v>
      </c>
      <c r="AH33" s="22">
        <v>997575.56</v>
      </c>
      <c r="AI33" s="22">
        <v>121833.34</v>
      </c>
      <c r="AJ33" s="22">
        <v>181751.37</v>
      </c>
      <c r="AK33" s="22">
        <v>151603.96</v>
      </c>
      <c r="AL33" s="22">
        <v>-577559.06</v>
      </c>
      <c r="AM33" s="22">
        <v>14513.58</v>
      </c>
      <c r="AN33" s="22">
        <v>14513.58</v>
      </c>
      <c r="AO33" s="22">
        <v>26959.51</v>
      </c>
      <c r="AP33" s="22">
        <v>75134.64</v>
      </c>
      <c r="AQ33" s="22">
        <v>6826.28</v>
      </c>
      <c r="AR33" s="22">
        <v>15788.98</v>
      </c>
      <c r="AS33" s="22">
        <v>12697.37</v>
      </c>
      <c r="AT33" s="22">
        <v>19445.4</v>
      </c>
      <c r="AU33" s="22">
        <v>0</v>
      </c>
      <c r="AV33" s="22">
        <v>32000</v>
      </c>
      <c r="AW33" s="22">
        <v>7035.86</v>
      </c>
      <c r="AX33" s="22">
        <v>7180.26</v>
      </c>
      <c r="AY33" s="22">
        <v>400</v>
      </c>
      <c r="AZ33" s="22">
        <v>720</v>
      </c>
    </row>
    <row r="34" spans="1:52" s="15" customFormat="1" ht="9" customHeight="1">
      <c r="A34" s="21">
        <v>27</v>
      </c>
      <c r="B34" s="25" t="s">
        <v>96</v>
      </c>
      <c r="C34" s="25" t="s">
        <v>97</v>
      </c>
      <c r="D34" s="22">
        <v>178672.89</v>
      </c>
      <c r="E34" s="22">
        <v>57781.95</v>
      </c>
      <c r="F34" s="22">
        <v>120890.94</v>
      </c>
      <c r="G34" s="22">
        <v>16392.01</v>
      </c>
      <c r="H34" s="22">
        <v>4959.51</v>
      </c>
      <c r="I34" s="22">
        <v>11432.5</v>
      </c>
      <c r="J34" s="22">
        <v>-649033.27</v>
      </c>
      <c r="K34" s="22">
        <v>-3.96</v>
      </c>
      <c r="L34" s="22">
        <v>0</v>
      </c>
      <c r="M34" s="22">
        <v>0</v>
      </c>
      <c r="N34" s="22">
        <v>0</v>
      </c>
      <c r="O34" s="22">
        <v>16392008.02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312826.66</v>
      </c>
      <c r="AD34" s="22">
        <v>-649033.27</v>
      </c>
      <c r="AE34" s="22">
        <v>59515.97</v>
      </c>
      <c r="AF34" s="22">
        <v>54434.39</v>
      </c>
      <c r="AG34" s="22">
        <v>87842.09</v>
      </c>
      <c r="AH34" s="22">
        <v>171548.73</v>
      </c>
      <c r="AI34" s="22">
        <v>99.55</v>
      </c>
      <c r="AJ34" s="22">
        <v>268.6</v>
      </c>
      <c r="AK34" s="22">
        <v>165369.05</v>
      </c>
      <c r="AL34" s="22">
        <v>-875284.99</v>
      </c>
      <c r="AM34" s="22">
        <v>0</v>
      </c>
      <c r="AN34" s="22">
        <v>0</v>
      </c>
      <c r="AO34" s="22">
        <v>4226.58</v>
      </c>
      <c r="AP34" s="22">
        <v>57781.95</v>
      </c>
      <c r="AQ34" s="22">
        <v>2385.87</v>
      </c>
      <c r="AR34" s="22">
        <v>4959.51</v>
      </c>
      <c r="AS34" s="22">
        <v>1403.84</v>
      </c>
      <c r="AT34" s="22">
        <v>2856.55</v>
      </c>
      <c r="AU34" s="22">
        <v>0</v>
      </c>
      <c r="AV34" s="22">
        <v>47000</v>
      </c>
      <c r="AW34" s="22">
        <v>304.87</v>
      </c>
      <c r="AX34" s="22">
        <v>2689.89</v>
      </c>
      <c r="AY34" s="22">
        <v>132</v>
      </c>
      <c r="AZ34" s="22">
        <v>276</v>
      </c>
    </row>
    <row r="35" spans="1:52" s="15" customFormat="1" ht="9" customHeight="1">
      <c r="A35" s="21">
        <v>28</v>
      </c>
      <c r="B35" s="25" t="s">
        <v>98</v>
      </c>
      <c r="C35" s="25" t="s">
        <v>99</v>
      </c>
      <c r="D35" s="22">
        <v>32370.95</v>
      </c>
      <c r="E35" s="22">
        <v>3155.45</v>
      </c>
      <c r="F35" s="22">
        <v>29215.5</v>
      </c>
      <c r="G35" s="22">
        <v>2942.81</v>
      </c>
      <c r="H35" s="22">
        <v>846.23</v>
      </c>
      <c r="I35" s="22">
        <v>2096.58</v>
      </c>
      <c r="J35" s="22">
        <v>-36489.87</v>
      </c>
      <c r="K35" s="22">
        <v>-1.24</v>
      </c>
      <c r="L35" s="22">
        <v>0</v>
      </c>
      <c r="M35" s="22">
        <v>0</v>
      </c>
      <c r="N35" s="22">
        <v>0</v>
      </c>
      <c r="O35" s="22">
        <v>2942813.43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45208.35</v>
      </c>
      <c r="AD35" s="22">
        <v>-36489.87</v>
      </c>
      <c r="AE35" s="22">
        <v>25804.02</v>
      </c>
      <c r="AF35" s="22">
        <v>6550.56</v>
      </c>
      <c r="AG35" s="22">
        <v>25418.64</v>
      </c>
      <c r="AH35" s="22">
        <v>41166.21</v>
      </c>
      <c r="AI35" s="22">
        <v>0</v>
      </c>
      <c r="AJ35" s="22">
        <v>0</v>
      </c>
      <c r="AK35" s="22">
        <v>-6014.31</v>
      </c>
      <c r="AL35" s="22">
        <v>-84206.64</v>
      </c>
      <c r="AM35" s="22">
        <v>0</v>
      </c>
      <c r="AN35" s="22">
        <v>0</v>
      </c>
      <c r="AO35" s="22">
        <v>2263.79</v>
      </c>
      <c r="AP35" s="22">
        <v>3155.45</v>
      </c>
      <c r="AQ35" s="22">
        <v>449.48</v>
      </c>
      <c r="AR35" s="22">
        <v>846.23</v>
      </c>
      <c r="AS35" s="22">
        <v>1158.06</v>
      </c>
      <c r="AT35" s="22">
        <v>1652.97</v>
      </c>
      <c r="AU35" s="22">
        <v>0</v>
      </c>
      <c r="AV35" s="22">
        <v>0</v>
      </c>
      <c r="AW35" s="22">
        <v>656.25</v>
      </c>
      <c r="AX35" s="22">
        <v>656.25</v>
      </c>
      <c r="AY35" s="22">
        <v>0</v>
      </c>
      <c r="AZ35" s="22">
        <v>0</v>
      </c>
    </row>
    <row r="36" spans="1:52" s="15" customFormat="1" ht="9" customHeight="1">
      <c r="A36" s="21">
        <v>29</v>
      </c>
      <c r="B36" s="25" t="s">
        <v>100</v>
      </c>
      <c r="C36" s="25" t="s">
        <v>101</v>
      </c>
      <c r="D36" s="22">
        <v>6867443.03</v>
      </c>
      <c r="E36" s="22">
        <v>517438.21</v>
      </c>
      <c r="F36" s="22">
        <v>6350004.82</v>
      </c>
      <c r="G36" s="22">
        <v>686744.3</v>
      </c>
      <c r="H36" s="22">
        <v>208904.85</v>
      </c>
      <c r="I36" s="22">
        <v>477839.45</v>
      </c>
      <c r="J36" s="22">
        <v>-6916235.6</v>
      </c>
      <c r="K36" s="22">
        <v>-1.01</v>
      </c>
      <c r="L36" s="22">
        <v>0</v>
      </c>
      <c r="M36" s="22">
        <v>0</v>
      </c>
      <c r="N36" s="22">
        <v>0</v>
      </c>
      <c r="O36" s="22">
        <v>686744303.01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17748986.3</v>
      </c>
      <c r="AD36" s="22">
        <v>-6916235.6</v>
      </c>
      <c r="AE36" s="22">
        <v>3162319.79</v>
      </c>
      <c r="AF36" s="22">
        <v>2815474.47</v>
      </c>
      <c r="AG36" s="22">
        <v>5018592.85</v>
      </c>
      <c r="AH36" s="22">
        <v>8682577.22</v>
      </c>
      <c r="AI36" s="22">
        <v>0</v>
      </c>
      <c r="AJ36" s="22">
        <v>0</v>
      </c>
      <c r="AK36" s="22">
        <v>9568073.66</v>
      </c>
      <c r="AL36" s="22">
        <v>-18414287.29</v>
      </c>
      <c r="AM36" s="22">
        <v>0</v>
      </c>
      <c r="AN36" s="22">
        <v>0</v>
      </c>
      <c r="AO36" s="22">
        <v>385394.97</v>
      </c>
      <c r="AP36" s="22">
        <v>517438.21</v>
      </c>
      <c r="AQ36" s="22">
        <v>99062.64</v>
      </c>
      <c r="AR36" s="22">
        <v>208904.85</v>
      </c>
      <c r="AS36" s="22">
        <v>96457.23</v>
      </c>
      <c r="AT36" s="22">
        <v>118658.26</v>
      </c>
      <c r="AU36" s="22">
        <v>90000</v>
      </c>
      <c r="AV36" s="22">
        <v>90000</v>
      </c>
      <c r="AW36" s="22">
        <v>99875.1</v>
      </c>
      <c r="AX36" s="22">
        <v>99875.1</v>
      </c>
      <c r="AY36" s="22">
        <v>0</v>
      </c>
      <c r="AZ36" s="22">
        <v>0</v>
      </c>
    </row>
    <row r="37" spans="1:52" s="15" customFormat="1" ht="9" customHeight="1">
      <c r="A37" s="21">
        <v>30</v>
      </c>
      <c r="B37" s="25" t="s">
        <v>102</v>
      </c>
      <c r="C37" s="25" t="s">
        <v>103</v>
      </c>
      <c r="D37" s="22">
        <v>1530423.41</v>
      </c>
      <c r="E37" s="22">
        <v>199271.98</v>
      </c>
      <c r="F37" s="22">
        <v>1331151.43</v>
      </c>
      <c r="G37" s="22">
        <v>139129.4</v>
      </c>
      <c r="H37" s="22">
        <v>40142.67</v>
      </c>
      <c r="I37" s="22">
        <v>98986.73</v>
      </c>
      <c r="J37" s="22">
        <v>-1516309.44</v>
      </c>
      <c r="K37" s="22">
        <v>-1.09</v>
      </c>
      <c r="L37" s="22">
        <v>0</v>
      </c>
      <c r="M37" s="22">
        <v>0</v>
      </c>
      <c r="N37" s="22">
        <v>0</v>
      </c>
      <c r="O37" s="22">
        <v>139129401.16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3748827.52</v>
      </c>
      <c r="AD37" s="22">
        <v>-1516309.44</v>
      </c>
      <c r="AE37" s="22">
        <v>82054.65</v>
      </c>
      <c r="AF37" s="22">
        <v>-949479.29</v>
      </c>
      <c r="AG37" s="22">
        <v>1016475.6</v>
      </c>
      <c r="AH37" s="22">
        <v>1841766.9</v>
      </c>
      <c r="AI37" s="22">
        <v>0</v>
      </c>
      <c r="AJ37" s="22">
        <v>274.77</v>
      </c>
      <c r="AK37" s="22">
        <v>2650297.27</v>
      </c>
      <c r="AL37" s="22">
        <v>-2408871.82</v>
      </c>
      <c r="AM37" s="22">
        <v>0</v>
      </c>
      <c r="AN37" s="22">
        <v>0</v>
      </c>
      <c r="AO37" s="22">
        <v>158296.89</v>
      </c>
      <c r="AP37" s="22">
        <v>199271.98</v>
      </c>
      <c r="AQ37" s="22">
        <v>21248.36</v>
      </c>
      <c r="AR37" s="22">
        <v>40142.67</v>
      </c>
      <c r="AS37" s="22">
        <v>27945.2</v>
      </c>
      <c r="AT37" s="22">
        <v>44865.98</v>
      </c>
      <c r="AU37" s="22">
        <v>80000</v>
      </c>
      <c r="AV37" s="22">
        <v>80000</v>
      </c>
      <c r="AW37" s="22">
        <v>24983.33</v>
      </c>
      <c r="AX37" s="22">
        <v>24983.33</v>
      </c>
      <c r="AY37" s="22">
        <v>4120</v>
      </c>
      <c r="AZ37" s="22">
        <v>9280</v>
      </c>
    </row>
    <row r="38" spans="1:52" s="15" customFormat="1" ht="9" customHeight="1">
      <c r="A38" s="21">
        <v>31</v>
      </c>
      <c r="B38" s="25" t="s">
        <v>104</v>
      </c>
      <c r="C38" s="25" t="s">
        <v>105</v>
      </c>
      <c r="D38" s="22">
        <v>2173778.21</v>
      </c>
      <c r="E38" s="22">
        <v>211458.83</v>
      </c>
      <c r="F38" s="22">
        <v>1962319.38</v>
      </c>
      <c r="G38" s="22">
        <v>197616.2</v>
      </c>
      <c r="H38" s="22">
        <v>60454.65</v>
      </c>
      <c r="I38" s="22">
        <v>137161.55</v>
      </c>
      <c r="J38" s="22">
        <v>-3283800</v>
      </c>
      <c r="K38" s="22">
        <v>-1.66</v>
      </c>
      <c r="L38" s="22">
        <v>0</v>
      </c>
      <c r="M38" s="22">
        <v>0</v>
      </c>
      <c r="N38" s="22">
        <v>0</v>
      </c>
      <c r="O38" s="22">
        <v>197616200.65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5256203.24</v>
      </c>
      <c r="AD38" s="22">
        <v>-3283800</v>
      </c>
      <c r="AE38" s="22">
        <v>900328.99</v>
      </c>
      <c r="AF38" s="22">
        <v>403700.89</v>
      </c>
      <c r="AG38" s="22">
        <v>1190343.89</v>
      </c>
      <c r="AH38" s="22">
        <v>2486901.45</v>
      </c>
      <c r="AI38" s="22">
        <v>0</v>
      </c>
      <c r="AJ38" s="22">
        <v>0</v>
      </c>
      <c r="AK38" s="22">
        <v>3165530.36</v>
      </c>
      <c r="AL38" s="22">
        <v>-6174402.34</v>
      </c>
      <c r="AM38" s="22">
        <v>0</v>
      </c>
      <c r="AN38" s="22">
        <v>0</v>
      </c>
      <c r="AO38" s="22">
        <v>64227.25</v>
      </c>
      <c r="AP38" s="22">
        <v>211458.83</v>
      </c>
      <c r="AQ38" s="22">
        <v>28156.52</v>
      </c>
      <c r="AR38" s="22">
        <v>60454.65</v>
      </c>
      <c r="AS38" s="22">
        <v>34473.67</v>
      </c>
      <c r="AT38" s="22">
        <v>61966.26</v>
      </c>
      <c r="AU38" s="22">
        <v>0</v>
      </c>
      <c r="AV38" s="22">
        <v>60000</v>
      </c>
      <c r="AW38" s="22">
        <v>1397.06</v>
      </c>
      <c r="AX38" s="22">
        <v>28617.92</v>
      </c>
      <c r="AY38" s="22">
        <v>200</v>
      </c>
      <c r="AZ38" s="22">
        <v>420</v>
      </c>
    </row>
    <row r="39" spans="1:52" s="15" customFormat="1" ht="9" customHeight="1">
      <c r="A39" s="21">
        <v>32</v>
      </c>
      <c r="B39" s="25" t="s">
        <v>106</v>
      </c>
      <c r="C39" s="25" t="s">
        <v>107</v>
      </c>
      <c r="D39" s="22">
        <v>736908.17</v>
      </c>
      <c r="E39" s="22">
        <v>156286.78</v>
      </c>
      <c r="F39" s="22">
        <v>580621.39</v>
      </c>
      <c r="G39" s="22">
        <v>66991.65</v>
      </c>
      <c r="H39" s="22">
        <v>20519.2</v>
      </c>
      <c r="I39" s="22">
        <v>46472.45</v>
      </c>
      <c r="J39" s="22">
        <v>-3279050.29</v>
      </c>
      <c r="K39" s="22">
        <v>-4.89</v>
      </c>
      <c r="L39" s="22">
        <v>0</v>
      </c>
      <c r="M39" s="22">
        <v>0</v>
      </c>
      <c r="N39" s="22">
        <v>0</v>
      </c>
      <c r="O39" s="22">
        <v>66991651.89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1875396.34</v>
      </c>
      <c r="AD39" s="22">
        <v>-3279050.29</v>
      </c>
      <c r="AE39" s="22">
        <v>1505723.56</v>
      </c>
      <c r="AF39" s="22">
        <v>1569015.56</v>
      </c>
      <c r="AG39" s="22">
        <v>457507.6</v>
      </c>
      <c r="AH39" s="22">
        <v>698548.1</v>
      </c>
      <c r="AI39" s="22">
        <v>0</v>
      </c>
      <c r="AJ39" s="22">
        <v>0</v>
      </c>
      <c r="AK39" s="22">
        <v>-87834.82</v>
      </c>
      <c r="AL39" s="22">
        <v>-5546613.95</v>
      </c>
      <c r="AM39" s="22">
        <v>0</v>
      </c>
      <c r="AN39" s="22">
        <v>0</v>
      </c>
      <c r="AO39" s="22">
        <v>58211.05</v>
      </c>
      <c r="AP39" s="22">
        <v>156286.78</v>
      </c>
      <c r="AQ39" s="22">
        <v>9628.77</v>
      </c>
      <c r="AR39" s="22">
        <v>20519.2</v>
      </c>
      <c r="AS39" s="22">
        <v>38368.39</v>
      </c>
      <c r="AT39" s="22">
        <v>45494.69</v>
      </c>
      <c r="AU39" s="22">
        <v>0</v>
      </c>
      <c r="AV39" s="22">
        <v>80000</v>
      </c>
      <c r="AW39" s="22">
        <v>10061.89</v>
      </c>
      <c r="AX39" s="22">
        <v>10061.89</v>
      </c>
      <c r="AY39" s="22">
        <v>152</v>
      </c>
      <c r="AZ39" s="22">
        <v>211</v>
      </c>
    </row>
    <row r="40" spans="1:52" s="15" customFormat="1" ht="9" customHeight="1">
      <c r="A40" s="21">
        <v>33</v>
      </c>
      <c r="B40" s="25" t="s">
        <v>108</v>
      </c>
      <c r="C40" s="25" t="s">
        <v>109</v>
      </c>
      <c r="D40" s="22">
        <v>1398092.91</v>
      </c>
      <c r="E40" s="22">
        <v>194786.41</v>
      </c>
      <c r="F40" s="22">
        <v>1203306.5</v>
      </c>
      <c r="G40" s="22">
        <v>127099.36</v>
      </c>
      <c r="H40" s="22">
        <v>33038.17</v>
      </c>
      <c r="I40" s="22">
        <v>94061.19</v>
      </c>
      <c r="J40" s="22">
        <v>-6385166.82</v>
      </c>
      <c r="K40" s="22">
        <v>-5.02</v>
      </c>
      <c r="L40" s="22">
        <v>0</v>
      </c>
      <c r="M40" s="22">
        <v>0</v>
      </c>
      <c r="N40" s="22">
        <v>0</v>
      </c>
      <c r="O40" s="22">
        <v>127099355.75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-919811.29</v>
      </c>
      <c r="AD40" s="22">
        <v>-6385166.82</v>
      </c>
      <c r="AE40" s="22">
        <v>545336.43</v>
      </c>
      <c r="AF40" s="22">
        <v>-58155.16</v>
      </c>
      <c r="AG40" s="22">
        <v>642441.68</v>
      </c>
      <c r="AH40" s="22">
        <v>1083542.17</v>
      </c>
      <c r="AI40" s="22">
        <v>0</v>
      </c>
      <c r="AJ40" s="22">
        <v>0</v>
      </c>
      <c r="AK40" s="22">
        <v>-2107589.4</v>
      </c>
      <c r="AL40" s="22">
        <v>-7410553.83</v>
      </c>
      <c r="AM40" s="22">
        <v>0</v>
      </c>
      <c r="AN40" s="22">
        <v>0</v>
      </c>
      <c r="AO40" s="22">
        <v>117790.95</v>
      </c>
      <c r="AP40" s="22">
        <v>194786.41</v>
      </c>
      <c r="AQ40" s="22">
        <v>21342.69</v>
      </c>
      <c r="AR40" s="22">
        <v>33038.17</v>
      </c>
      <c r="AS40" s="22">
        <v>75065.98</v>
      </c>
      <c r="AT40" s="22">
        <v>91209.58</v>
      </c>
      <c r="AU40" s="22">
        <v>0</v>
      </c>
      <c r="AV40" s="22">
        <v>35000</v>
      </c>
      <c r="AW40" s="22">
        <v>20162.28</v>
      </c>
      <c r="AX40" s="22">
        <v>34038.66</v>
      </c>
      <c r="AY40" s="22">
        <v>1220</v>
      </c>
      <c r="AZ40" s="22">
        <v>1500</v>
      </c>
    </row>
    <row r="41" spans="1:52" s="15" customFormat="1" ht="9" customHeight="1">
      <c r="A41" s="21">
        <v>34</v>
      </c>
      <c r="B41" s="25" t="s">
        <v>110</v>
      </c>
      <c r="C41" s="25" t="s">
        <v>111</v>
      </c>
      <c r="D41" s="22">
        <v>170529.89</v>
      </c>
      <c r="E41" s="22">
        <v>15069.69</v>
      </c>
      <c r="F41" s="22">
        <v>155460.2</v>
      </c>
      <c r="G41" s="22">
        <v>15502.72</v>
      </c>
      <c r="H41" s="22">
        <v>4715.58</v>
      </c>
      <c r="I41" s="22">
        <v>10787.14</v>
      </c>
      <c r="J41" s="22">
        <v>-909822.63</v>
      </c>
      <c r="K41" s="22">
        <v>-5.87</v>
      </c>
      <c r="L41" s="22">
        <v>0</v>
      </c>
      <c r="M41" s="22">
        <v>0</v>
      </c>
      <c r="N41" s="22">
        <v>0</v>
      </c>
      <c r="O41" s="22">
        <v>15502717.65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316320.16</v>
      </c>
      <c r="AD41" s="22">
        <v>-909822.63</v>
      </c>
      <c r="AE41" s="22">
        <v>94453</v>
      </c>
      <c r="AF41" s="22">
        <v>54413.37</v>
      </c>
      <c r="AG41" s="22">
        <v>89908</v>
      </c>
      <c r="AH41" s="22">
        <v>143457.16</v>
      </c>
      <c r="AI41" s="22">
        <v>0</v>
      </c>
      <c r="AJ41" s="22">
        <v>0</v>
      </c>
      <c r="AK41" s="22">
        <v>131959.16</v>
      </c>
      <c r="AL41" s="22">
        <v>-1107693.16</v>
      </c>
      <c r="AM41" s="22">
        <v>0</v>
      </c>
      <c r="AN41" s="22">
        <v>0</v>
      </c>
      <c r="AO41" s="22">
        <v>6413.92</v>
      </c>
      <c r="AP41" s="22">
        <v>15069.69</v>
      </c>
      <c r="AQ41" s="22">
        <v>2262.04</v>
      </c>
      <c r="AR41" s="22">
        <v>4715.58</v>
      </c>
      <c r="AS41" s="22">
        <v>3079.88</v>
      </c>
      <c r="AT41" s="22">
        <v>5084.11</v>
      </c>
      <c r="AU41" s="22">
        <v>1000</v>
      </c>
      <c r="AV41" s="22">
        <v>1000</v>
      </c>
      <c r="AW41" s="22">
        <v>0</v>
      </c>
      <c r="AX41" s="22">
        <v>4150</v>
      </c>
      <c r="AY41" s="22">
        <v>72</v>
      </c>
      <c r="AZ41" s="22">
        <v>120</v>
      </c>
    </row>
    <row r="42" spans="1:52" s="15" customFormat="1" ht="9" customHeight="1">
      <c r="A42" s="21">
        <v>35</v>
      </c>
      <c r="B42" s="25" t="s">
        <v>112</v>
      </c>
      <c r="C42" s="25" t="s">
        <v>113</v>
      </c>
      <c r="D42" s="22">
        <v>82103.09</v>
      </c>
      <c r="E42" s="22">
        <v>3149.12</v>
      </c>
      <c r="F42" s="22">
        <v>78953.97</v>
      </c>
      <c r="G42" s="22">
        <v>7463.92</v>
      </c>
      <c r="H42" s="22">
        <v>2325.62</v>
      </c>
      <c r="I42" s="22">
        <v>5138.3</v>
      </c>
      <c r="J42" s="22">
        <v>58748</v>
      </c>
      <c r="K42" s="22">
        <v>0.79</v>
      </c>
      <c r="L42" s="22">
        <v>0</v>
      </c>
      <c r="M42" s="22">
        <v>0</v>
      </c>
      <c r="N42" s="22">
        <v>0</v>
      </c>
      <c r="O42" s="22">
        <v>7463916.87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203720.14</v>
      </c>
      <c r="AD42" s="22">
        <v>58748</v>
      </c>
      <c r="AE42" s="22">
        <v>15371.95</v>
      </c>
      <c r="AF42" s="22">
        <v>11556.58</v>
      </c>
      <c r="AG42" s="22">
        <v>63136.08</v>
      </c>
      <c r="AH42" s="22">
        <v>133348.87</v>
      </c>
      <c r="AI42" s="22">
        <v>0</v>
      </c>
      <c r="AJ42" s="22">
        <v>0</v>
      </c>
      <c r="AK42" s="22">
        <v>125212.11</v>
      </c>
      <c r="AL42" s="22">
        <v>-86157.45</v>
      </c>
      <c r="AM42" s="22">
        <v>0</v>
      </c>
      <c r="AN42" s="22">
        <v>0</v>
      </c>
      <c r="AO42" s="22">
        <v>1274.97</v>
      </c>
      <c r="AP42" s="22">
        <v>3149.12</v>
      </c>
      <c r="AQ42" s="22">
        <v>1030.63</v>
      </c>
      <c r="AR42" s="22">
        <v>2325.62</v>
      </c>
      <c r="AS42" s="22">
        <v>220.34</v>
      </c>
      <c r="AT42" s="22">
        <v>783.5</v>
      </c>
      <c r="AU42" s="22">
        <v>0</v>
      </c>
      <c r="AV42" s="22">
        <v>0</v>
      </c>
      <c r="AW42" s="22">
        <v>0</v>
      </c>
      <c r="AX42" s="22">
        <v>0</v>
      </c>
      <c r="AY42" s="22">
        <v>24</v>
      </c>
      <c r="AZ42" s="22">
        <v>40</v>
      </c>
    </row>
    <row r="43" spans="1:52" s="15" customFormat="1" ht="9" customHeight="1">
      <c r="A43" s="21">
        <v>36</v>
      </c>
      <c r="B43" s="25" t="s">
        <v>114</v>
      </c>
      <c r="C43" s="25" t="s">
        <v>115</v>
      </c>
      <c r="D43" s="22">
        <v>118600.64</v>
      </c>
      <c r="E43" s="22">
        <v>22557.95</v>
      </c>
      <c r="F43" s="22">
        <v>96042.69</v>
      </c>
      <c r="G43" s="22">
        <v>10781.88</v>
      </c>
      <c r="H43" s="22">
        <v>3071.66</v>
      </c>
      <c r="I43" s="22">
        <v>7710.22</v>
      </c>
      <c r="J43" s="22">
        <v>-812344.6</v>
      </c>
      <c r="K43" s="22">
        <v>-7.53</v>
      </c>
      <c r="L43" s="22">
        <v>0</v>
      </c>
      <c r="M43" s="22">
        <v>0</v>
      </c>
      <c r="N43" s="22">
        <v>0</v>
      </c>
      <c r="O43" s="22">
        <v>10781876.46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12579</v>
      </c>
      <c r="AD43" s="22">
        <v>-812344.6</v>
      </c>
      <c r="AE43" s="22">
        <v>28740.77</v>
      </c>
      <c r="AF43" s="22">
        <v>-127432.34</v>
      </c>
      <c r="AG43" s="22">
        <v>43006.52</v>
      </c>
      <c r="AH43" s="22">
        <v>59512.27</v>
      </c>
      <c r="AI43" s="22">
        <v>19978.34</v>
      </c>
      <c r="AJ43" s="22">
        <v>44483.41</v>
      </c>
      <c r="AK43" s="22">
        <v>-79146.63</v>
      </c>
      <c r="AL43" s="22">
        <v>-788907.94</v>
      </c>
      <c r="AM43" s="22">
        <v>0</v>
      </c>
      <c r="AN43" s="22">
        <v>0</v>
      </c>
      <c r="AO43" s="22">
        <v>15917.31</v>
      </c>
      <c r="AP43" s="22">
        <v>22557.95</v>
      </c>
      <c r="AQ43" s="22">
        <v>1678.57</v>
      </c>
      <c r="AR43" s="22">
        <v>3071.66</v>
      </c>
      <c r="AS43" s="22">
        <v>4456.74</v>
      </c>
      <c r="AT43" s="22">
        <v>6019.51</v>
      </c>
      <c r="AU43" s="22">
        <v>8750</v>
      </c>
      <c r="AV43" s="22">
        <v>8750</v>
      </c>
      <c r="AW43" s="22">
        <v>0</v>
      </c>
      <c r="AX43" s="22">
        <v>2136.78</v>
      </c>
      <c r="AY43" s="22">
        <v>1032</v>
      </c>
      <c r="AZ43" s="22">
        <v>2580</v>
      </c>
    </row>
    <row r="44" spans="1:52" s="15" customFormat="1" ht="9" customHeight="1">
      <c r="A44" s="21">
        <v>37</v>
      </c>
      <c r="B44" s="25" t="s">
        <v>116</v>
      </c>
      <c r="C44" s="25" t="s">
        <v>117</v>
      </c>
      <c r="D44" s="22">
        <v>108761.3</v>
      </c>
      <c r="E44" s="22">
        <v>39164.14</v>
      </c>
      <c r="F44" s="22">
        <v>69597.16</v>
      </c>
      <c r="G44" s="22">
        <v>9887.39</v>
      </c>
      <c r="H44" s="22">
        <v>3024.58</v>
      </c>
      <c r="I44" s="22">
        <v>6862.81</v>
      </c>
      <c r="J44" s="22">
        <v>-298818.36</v>
      </c>
      <c r="K44" s="22">
        <v>-3.02</v>
      </c>
      <c r="L44" s="22">
        <v>0</v>
      </c>
      <c r="M44" s="22">
        <v>0</v>
      </c>
      <c r="N44" s="22">
        <v>0</v>
      </c>
      <c r="O44" s="22">
        <v>9887391.22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106235.06</v>
      </c>
      <c r="AD44" s="22">
        <v>-298818.36</v>
      </c>
      <c r="AE44" s="22">
        <v>97637.93</v>
      </c>
      <c r="AF44" s="22">
        <v>18483.59</v>
      </c>
      <c r="AG44" s="22">
        <v>79235.59</v>
      </c>
      <c r="AH44" s="22">
        <v>137717.25</v>
      </c>
      <c r="AI44" s="22">
        <v>0</v>
      </c>
      <c r="AJ44" s="22">
        <v>0</v>
      </c>
      <c r="AK44" s="22">
        <v>-70638.46</v>
      </c>
      <c r="AL44" s="22">
        <v>-455019.2</v>
      </c>
      <c r="AM44" s="22">
        <v>0</v>
      </c>
      <c r="AN44" s="22">
        <v>0</v>
      </c>
      <c r="AO44" s="22">
        <v>33645.29</v>
      </c>
      <c r="AP44" s="22">
        <v>39164.14</v>
      </c>
      <c r="AQ44" s="22">
        <v>1422.74</v>
      </c>
      <c r="AR44" s="22">
        <v>3024.58</v>
      </c>
      <c r="AS44" s="22">
        <v>5513.17</v>
      </c>
      <c r="AT44" s="22">
        <v>9430.18</v>
      </c>
      <c r="AU44" s="22">
        <v>25000</v>
      </c>
      <c r="AV44" s="22">
        <v>25000</v>
      </c>
      <c r="AW44" s="22">
        <v>1709.38</v>
      </c>
      <c r="AX44" s="22">
        <v>1709.38</v>
      </c>
      <c r="AY44" s="22">
        <v>0</v>
      </c>
      <c r="AZ44" s="22">
        <v>0</v>
      </c>
    </row>
    <row r="45" spans="1:52" s="15" customFormat="1" ht="9" customHeight="1">
      <c r="A45" s="21">
        <v>38</v>
      </c>
      <c r="B45" s="25" t="s">
        <v>118</v>
      </c>
      <c r="C45" s="25" t="s">
        <v>119</v>
      </c>
      <c r="D45" s="22">
        <v>151817.79</v>
      </c>
      <c r="E45" s="22">
        <v>72561.41</v>
      </c>
      <c r="F45" s="22">
        <v>79256.38</v>
      </c>
      <c r="G45" s="22">
        <v>13801.62</v>
      </c>
      <c r="H45" s="22">
        <v>4157.15</v>
      </c>
      <c r="I45" s="22">
        <v>9644.47</v>
      </c>
      <c r="J45" s="22">
        <v>576002.98</v>
      </c>
      <c r="K45" s="22">
        <v>4.17</v>
      </c>
      <c r="L45" s="22">
        <v>0</v>
      </c>
      <c r="M45" s="22">
        <v>0</v>
      </c>
      <c r="N45" s="22">
        <v>0</v>
      </c>
      <c r="O45" s="22">
        <v>13801616.9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1419862.78</v>
      </c>
      <c r="AD45" s="22">
        <v>576002.98</v>
      </c>
      <c r="AE45" s="22">
        <v>1302530.03</v>
      </c>
      <c r="AF45" s="22">
        <v>1333838.03</v>
      </c>
      <c r="AG45" s="22">
        <v>147404.98</v>
      </c>
      <c r="AH45" s="22">
        <v>209283.86</v>
      </c>
      <c r="AI45" s="22">
        <v>0</v>
      </c>
      <c r="AJ45" s="22">
        <v>0</v>
      </c>
      <c r="AK45" s="22">
        <v>-30072.23</v>
      </c>
      <c r="AL45" s="22">
        <v>-967118.91</v>
      </c>
      <c r="AM45" s="22">
        <v>0</v>
      </c>
      <c r="AN45" s="22">
        <v>0</v>
      </c>
      <c r="AO45" s="22">
        <v>59376.84</v>
      </c>
      <c r="AP45" s="22">
        <v>72561.41</v>
      </c>
      <c r="AQ45" s="22">
        <v>1978.78</v>
      </c>
      <c r="AR45" s="22">
        <v>4157.15</v>
      </c>
      <c r="AS45" s="22">
        <v>53558.06</v>
      </c>
      <c r="AT45" s="22">
        <v>54464.26</v>
      </c>
      <c r="AU45" s="22">
        <v>0</v>
      </c>
      <c r="AV45" s="22">
        <v>10000</v>
      </c>
      <c r="AW45" s="22">
        <v>3750</v>
      </c>
      <c r="AX45" s="22">
        <v>3750</v>
      </c>
      <c r="AY45" s="22">
        <v>90</v>
      </c>
      <c r="AZ45" s="22">
        <v>190</v>
      </c>
    </row>
    <row r="46" spans="1:52" s="15" customFormat="1" ht="9" customHeight="1">
      <c r="A46" s="21">
        <v>39</v>
      </c>
      <c r="B46" s="25" t="s">
        <v>120</v>
      </c>
      <c r="C46" s="25" t="s">
        <v>121</v>
      </c>
      <c r="D46" s="22">
        <v>274870.34</v>
      </c>
      <c r="E46" s="22">
        <v>62713</v>
      </c>
      <c r="F46" s="22">
        <v>212157.34</v>
      </c>
      <c r="G46" s="22">
        <v>24988.21</v>
      </c>
      <c r="H46" s="22">
        <v>7717.97</v>
      </c>
      <c r="I46" s="22">
        <v>17270.24</v>
      </c>
      <c r="J46" s="22">
        <v>-2114434.62</v>
      </c>
      <c r="K46" s="22">
        <v>-8.46</v>
      </c>
      <c r="L46" s="22">
        <v>0</v>
      </c>
      <c r="M46" s="22">
        <v>0</v>
      </c>
      <c r="N46" s="22">
        <v>0</v>
      </c>
      <c r="O46" s="22">
        <v>24988212.94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-156716.27</v>
      </c>
      <c r="AD46" s="22">
        <v>-2114434.62</v>
      </c>
      <c r="AE46" s="22">
        <v>-52579.05</v>
      </c>
      <c r="AF46" s="22">
        <v>-28630.23</v>
      </c>
      <c r="AG46" s="22">
        <v>130032.62</v>
      </c>
      <c r="AH46" s="22">
        <v>224803.51</v>
      </c>
      <c r="AI46" s="22">
        <v>86.05</v>
      </c>
      <c r="AJ46" s="22">
        <v>134.05</v>
      </c>
      <c r="AK46" s="22">
        <v>-234255.89</v>
      </c>
      <c r="AL46" s="22">
        <v>-2310741.95</v>
      </c>
      <c r="AM46" s="22">
        <v>0</v>
      </c>
      <c r="AN46" s="22">
        <v>0</v>
      </c>
      <c r="AO46" s="22">
        <v>6167.33</v>
      </c>
      <c r="AP46" s="22">
        <v>62713</v>
      </c>
      <c r="AQ46" s="22">
        <v>3579.57</v>
      </c>
      <c r="AR46" s="22">
        <v>7717.97</v>
      </c>
      <c r="AS46" s="22">
        <v>1939.76</v>
      </c>
      <c r="AT46" s="22">
        <v>3699.03</v>
      </c>
      <c r="AU46" s="22">
        <v>0</v>
      </c>
      <c r="AV46" s="22">
        <v>50000</v>
      </c>
      <c r="AW46" s="22">
        <v>0</v>
      </c>
      <c r="AX46" s="22">
        <v>0</v>
      </c>
      <c r="AY46" s="22">
        <v>648</v>
      </c>
      <c r="AZ46" s="22">
        <v>1296</v>
      </c>
    </row>
    <row r="47" spans="1:52" s="15" customFormat="1" ht="9" customHeight="1">
      <c r="A47" s="21">
        <v>40</v>
      </c>
      <c r="B47" s="25" t="s">
        <v>122</v>
      </c>
      <c r="C47" s="25" t="s">
        <v>123</v>
      </c>
      <c r="D47" s="22">
        <v>689907.34</v>
      </c>
      <c r="E47" s="22">
        <v>139683.34</v>
      </c>
      <c r="F47" s="22">
        <v>550224</v>
      </c>
      <c r="G47" s="22">
        <v>62718.85</v>
      </c>
      <c r="H47" s="22">
        <v>19112.65</v>
      </c>
      <c r="I47" s="22">
        <v>43606.2</v>
      </c>
      <c r="J47" s="22">
        <v>1538240.89</v>
      </c>
      <c r="K47" s="22">
        <v>2.45</v>
      </c>
      <c r="L47" s="22">
        <v>0</v>
      </c>
      <c r="M47" s="22">
        <v>0</v>
      </c>
      <c r="N47" s="22">
        <v>0</v>
      </c>
      <c r="O47" s="22">
        <v>62718848.71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1199518.45</v>
      </c>
      <c r="AD47" s="22">
        <v>1538240.89</v>
      </c>
      <c r="AE47" s="22">
        <v>85997.34</v>
      </c>
      <c r="AF47" s="22">
        <v>2771410.4</v>
      </c>
      <c r="AG47" s="22">
        <v>285545.3</v>
      </c>
      <c r="AH47" s="22">
        <v>815976.08</v>
      </c>
      <c r="AI47" s="22">
        <v>297568.3</v>
      </c>
      <c r="AJ47" s="22">
        <v>297716.25</v>
      </c>
      <c r="AK47" s="22">
        <v>530407.51</v>
      </c>
      <c r="AL47" s="22">
        <v>-2346861.84</v>
      </c>
      <c r="AM47" s="22">
        <v>0</v>
      </c>
      <c r="AN47" s="22">
        <v>0</v>
      </c>
      <c r="AO47" s="22">
        <v>16381.38</v>
      </c>
      <c r="AP47" s="22">
        <v>139683.34</v>
      </c>
      <c r="AQ47" s="22">
        <v>9053.44</v>
      </c>
      <c r="AR47" s="22">
        <v>19112.65</v>
      </c>
      <c r="AS47" s="22">
        <v>3806.81</v>
      </c>
      <c r="AT47" s="22">
        <v>79891.3</v>
      </c>
      <c r="AU47" s="22">
        <v>0</v>
      </c>
      <c r="AV47" s="22">
        <v>25960</v>
      </c>
      <c r="AW47" s="22">
        <v>623.13</v>
      </c>
      <c r="AX47" s="22">
        <v>9134.99</v>
      </c>
      <c r="AY47" s="22">
        <v>2898</v>
      </c>
      <c r="AZ47" s="22">
        <v>5584.4</v>
      </c>
    </row>
    <row r="48" spans="1:52" s="15" customFormat="1" ht="9" customHeight="1">
      <c r="A48" s="21">
        <v>41</v>
      </c>
      <c r="B48" s="25" t="s">
        <v>124</v>
      </c>
      <c r="C48" s="25" t="s">
        <v>125</v>
      </c>
      <c r="D48" s="22">
        <v>17187684</v>
      </c>
      <c r="E48" s="22">
        <v>1233976.69</v>
      </c>
      <c r="F48" s="22">
        <v>15953707.31</v>
      </c>
      <c r="G48" s="22">
        <v>1562516.73</v>
      </c>
      <c r="H48" s="22">
        <v>460555.58</v>
      </c>
      <c r="I48" s="22">
        <v>1101961.15</v>
      </c>
      <c r="J48" s="22">
        <v>10990228.18</v>
      </c>
      <c r="K48" s="22">
        <v>0.7</v>
      </c>
      <c r="L48" s="22">
        <v>0</v>
      </c>
      <c r="M48" s="22">
        <v>0</v>
      </c>
      <c r="N48" s="22">
        <v>0</v>
      </c>
      <c r="O48" s="22">
        <v>1562516726.89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54991333.54</v>
      </c>
      <c r="AD48" s="22">
        <v>10990228.18</v>
      </c>
      <c r="AE48" s="22">
        <v>11752272.49</v>
      </c>
      <c r="AF48" s="22">
        <v>11662757.09</v>
      </c>
      <c r="AG48" s="22">
        <v>6397746.73</v>
      </c>
      <c r="AH48" s="22">
        <v>13128530.71</v>
      </c>
      <c r="AI48" s="22">
        <v>5396604.47</v>
      </c>
      <c r="AJ48" s="22">
        <v>11124450.89</v>
      </c>
      <c r="AK48" s="22">
        <v>31444709.85</v>
      </c>
      <c r="AL48" s="22">
        <v>-24926257.53</v>
      </c>
      <c r="AM48" s="22">
        <v>0</v>
      </c>
      <c r="AN48" s="22">
        <v>747.02</v>
      </c>
      <c r="AO48" s="22">
        <v>752589.17</v>
      </c>
      <c r="AP48" s="22">
        <v>1233976.69</v>
      </c>
      <c r="AQ48" s="22">
        <v>234353.55</v>
      </c>
      <c r="AR48" s="22">
        <v>460555.58</v>
      </c>
      <c r="AS48" s="22">
        <v>185528.61</v>
      </c>
      <c r="AT48" s="22">
        <v>211215.96</v>
      </c>
      <c r="AU48" s="22">
        <v>284016.27</v>
      </c>
      <c r="AV48" s="22">
        <v>284016.27</v>
      </c>
      <c r="AW48" s="22">
        <v>48370.74</v>
      </c>
      <c r="AX48" s="22">
        <v>277518.88</v>
      </c>
      <c r="AY48" s="22">
        <v>320</v>
      </c>
      <c r="AZ48" s="22">
        <v>670</v>
      </c>
    </row>
    <row r="49" spans="1:52" s="15" customFormat="1" ht="9" customHeight="1">
      <c r="A49" s="21">
        <v>42</v>
      </c>
      <c r="B49" s="25" t="s">
        <v>126</v>
      </c>
      <c r="C49" s="25" t="s">
        <v>127</v>
      </c>
      <c r="D49" s="22">
        <v>640504.52</v>
      </c>
      <c r="E49" s="22">
        <v>96282.84</v>
      </c>
      <c r="F49" s="22">
        <v>544221.68</v>
      </c>
      <c r="G49" s="22">
        <v>58227.68</v>
      </c>
      <c r="H49" s="22">
        <v>17876.2</v>
      </c>
      <c r="I49" s="22">
        <v>40351.48</v>
      </c>
      <c r="J49" s="22">
        <v>-1151054.56</v>
      </c>
      <c r="K49" s="22">
        <v>-1.98</v>
      </c>
      <c r="L49" s="22">
        <v>0</v>
      </c>
      <c r="M49" s="22">
        <v>0</v>
      </c>
      <c r="N49" s="22">
        <v>0</v>
      </c>
      <c r="O49" s="22">
        <v>58227683.37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1698629.85</v>
      </c>
      <c r="AD49" s="22">
        <v>-1151054.56</v>
      </c>
      <c r="AE49" s="22">
        <v>671628.67</v>
      </c>
      <c r="AF49" s="22">
        <v>630143.67</v>
      </c>
      <c r="AG49" s="22">
        <v>364987.8</v>
      </c>
      <c r="AH49" s="22">
        <v>732725.1</v>
      </c>
      <c r="AI49" s="22">
        <v>143.17</v>
      </c>
      <c r="AJ49" s="22">
        <v>636.09</v>
      </c>
      <c r="AK49" s="22">
        <v>661870.21</v>
      </c>
      <c r="AL49" s="22">
        <v>-2514559.42</v>
      </c>
      <c r="AM49" s="22">
        <v>0</v>
      </c>
      <c r="AN49" s="22">
        <v>0</v>
      </c>
      <c r="AO49" s="22">
        <v>17320.94</v>
      </c>
      <c r="AP49" s="22">
        <v>96282.84</v>
      </c>
      <c r="AQ49" s="22">
        <v>8319.26</v>
      </c>
      <c r="AR49" s="22">
        <v>17876.2</v>
      </c>
      <c r="AS49" s="22">
        <v>7375.68</v>
      </c>
      <c r="AT49" s="22">
        <v>11918.4</v>
      </c>
      <c r="AU49" s="22">
        <v>0</v>
      </c>
      <c r="AV49" s="22">
        <v>50000</v>
      </c>
      <c r="AW49" s="22">
        <v>0</v>
      </c>
      <c r="AX49" s="22">
        <v>13254.24</v>
      </c>
      <c r="AY49" s="22">
        <v>1626</v>
      </c>
      <c r="AZ49" s="22">
        <v>3234</v>
      </c>
    </row>
    <row r="50" spans="1:52" s="15" customFormat="1" ht="9" customHeight="1">
      <c r="A50" s="21">
        <v>43</v>
      </c>
      <c r="B50" s="25" t="s">
        <v>128</v>
      </c>
      <c r="C50" s="25" t="s">
        <v>129</v>
      </c>
      <c r="D50" s="22">
        <v>774887.99</v>
      </c>
      <c r="E50" s="22">
        <v>99591.33</v>
      </c>
      <c r="F50" s="22">
        <v>675296.66</v>
      </c>
      <c r="G50" s="22">
        <v>70444.36</v>
      </c>
      <c r="H50" s="22">
        <v>20245.41</v>
      </c>
      <c r="I50" s="22">
        <v>50198.95</v>
      </c>
      <c r="J50" s="22">
        <v>-21643.01</v>
      </c>
      <c r="K50" s="22">
        <v>-0.03</v>
      </c>
      <c r="L50" s="22">
        <v>0</v>
      </c>
      <c r="M50" s="22">
        <v>0</v>
      </c>
      <c r="N50" s="22">
        <v>0</v>
      </c>
      <c r="O50" s="22">
        <v>70444362.36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1178961.73</v>
      </c>
      <c r="AD50" s="22">
        <v>-21643.01</v>
      </c>
      <c r="AE50" s="22">
        <v>297564.23</v>
      </c>
      <c r="AF50" s="22">
        <v>290260.55</v>
      </c>
      <c r="AG50" s="22">
        <v>273441.49</v>
      </c>
      <c r="AH50" s="22">
        <v>575868.5</v>
      </c>
      <c r="AI50" s="22">
        <v>100329.06</v>
      </c>
      <c r="AJ50" s="22">
        <v>201169.76</v>
      </c>
      <c r="AK50" s="22">
        <v>507626.95</v>
      </c>
      <c r="AL50" s="22">
        <v>-1088941.82</v>
      </c>
      <c r="AM50" s="22">
        <v>0</v>
      </c>
      <c r="AN50" s="22">
        <v>0</v>
      </c>
      <c r="AO50" s="22">
        <v>82326.16</v>
      </c>
      <c r="AP50" s="22">
        <v>99591.33</v>
      </c>
      <c r="AQ50" s="22">
        <v>10843.13</v>
      </c>
      <c r="AR50" s="22">
        <v>20245.41</v>
      </c>
      <c r="AS50" s="22">
        <v>28782.03</v>
      </c>
      <c r="AT50" s="22">
        <v>34612.92</v>
      </c>
      <c r="AU50" s="22">
        <v>25000</v>
      </c>
      <c r="AV50" s="22">
        <v>25000</v>
      </c>
      <c r="AW50" s="22">
        <v>16125</v>
      </c>
      <c r="AX50" s="22">
        <v>16125</v>
      </c>
      <c r="AY50" s="22">
        <v>1576</v>
      </c>
      <c r="AZ50" s="22">
        <v>3608</v>
      </c>
    </row>
    <row r="51" spans="1:52" s="15" customFormat="1" ht="9" customHeight="1">
      <c r="A51" s="21">
        <v>44</v>
      </c>
      <c r="B51" s="25" t="s">
        <v>130</v>
      </c>
      <c r="C51" s="25" t="s">
        <v>131</v>
      </c>
      <c r="D51" s="22">
        <v>568450.54</v>
      </c>
      <c r="E51" s="22">
        <v>102058.56</v>
      </c>
      <c r="F51" s="22">
        <v>466391.98</v>
      </c>
      <c r="G51" s="22">
        <v>56845.05</v>
      </c>
      <c r="H51" s="22">
        <v>17275.98</v>
      </c>
      <c r="I51" s="22">
        <v>39569.07</v>
      </c>
      <c r="J51" s="22">
        <v>837150.18</v>
      </c>
      <c r="K51" s="22">
        <v>1.47</v>
      </c>
      <c r="L51" s="22">
        <v>0</v>
      </c>
      <c r="M51" s="22">
        <v>0</v>
      </c>
      <c r="N51" s="22">
        <v>0</v>
      </c>
      <c r="O51" s="22">
        <v>56845054.01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1372953.49</v>
      </c>
      <c r="AD51" s="22">
        <v>837150.18</v>
      </c>
      <c r="AE51" s="22">
        <v>795026.73</v>
      </c>
      <c r="AF51" s="22">
        <v>840286.5</v>
      </c>
      <c r="AG51" s="22">
        <v>266649.9</v>
      </c>
      <c r="AH51" s="22">
        <v>456790.87</v>
      </c>
      <c r="AI51" s="22">
        <v>0</v>
      </c>
      <c r="AJ51" s="22">
        <v>62385.66</v>
      </c>
      <c r="AK51" s="22">
        <v>311276.86</v>
      </c>
      <c r="AL51" s="22">
        <v>-522312.85</v>
      </c>
      <c r="AM51" s="22">
        <v>0</v>
      </c>
      <c r="AN51" s="22">
        <v>0</v>
      </c>
      <c r="AO51" s="22">
        <v>35200.38</v>
      </c>
      <c r="AP51" s="22">
        <v>102058.56</v>
      </c>
      <c r="AQ51" s="22">
        <v>8213.5</v>
      </c>
      <c r="AR51" s="22">
        <v>17275.98</v>
      </c>
      <c r="AS51" s="22">
        <v>18023.2</v>
      </c>
      <c r="AT51" s="22">
        <v>25620.65</v>
      </c>
      <c r="AU51" s="22">
        <v>0</v>
      </c>
      <c r="AV51" s="22">
        <v>50000</v>
      </c>
      <c r="AW51" s="22">
        <v>8963.68</v>
      </c>
      <c r="AX51" s="22">
        <v>9161.93</v>
      </c>
      <c r="AY51" s="22">
        <v>0</v>
      </c>
      <c r="AZ51" s="22">
        <v>0</v>
      </c>
    </row>
    <row r="52" spans="1:52" s="15" customFormat="1" ht="9" customHeight="1">
      <c r="A52" s="21">
        <v>45</v>
      </c>
      <c r="B52" s="25" t="s">
        <v>132</v>
      </c>
      <c r="C52" s="25" t="s">
        <v>133</v>
      </c>
      <c r="D52" s="22">
        <v>297658.39</v>
      </c>
      <c r="E52" s="22">
        <v>38178.76</v>
      </c>
      <c r="F52" s="22">
        <v>259479.63</v>
      </c>
      <c r="G52" s="22">
        <v>27059.85</v>
      </c>
      <c r="H52" s="22">
        <v>8227.15</v>
      </c>
      <c r="I52" s="22">
        <v>18832.7</v>
      </c>
      <c r="J52" s="22">
        <v>-77130.23</v>
      </c>
      <c r="K52" s="22">
        <v>-0.29</v>
      </c>
      <c r="L52" s="22">
        <v>0</v>
      </c>
      <c r="M52" s="22">
        <v>0</v>
      </c>
      <c r="N52" s="22">
        <v>0</v>
      </c>
      <c r="O52" s="22">
        <v>27059853.92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837163.1</v>
      </c>
      <c r="AD52" s="22">
        <v>-77130.23</v>
      </c>
      <c r="AE52" s="22">
        <v>574353.21</v>
      </c>
      <c r="AF52" s="22">
        <v>566264.09</v>
      </c>
      <c r="AG52" s="22">
        <v>139703.54</v>
      </c>
      <c r="AH52" s="22">
        <v>234317.53</v>
      </c>
      <c r="AI52" s="22">
        <v>0</v>
      </c>
      <c r="AJ52" s="22">
        <v>0</v>
      </c>
      <c r="AK52" s="22">
        <v>123106.35</v>
      </c>
      <c r="AL52" s="22">
        <v>-877711.85</v>
      </c>
      <c r="AM52" s="22">
        <v>0</v>
      </c>
      <c r="AN52" s="22">
        <v>0</v>
      </c>
      <c r="AO52" s="22">
        <v>17871.76</v>
      </c>
      <c r="AP52" s="22">
        <v>38178.76</v>
      </c>
      <c r="AQ52" s="22">
        <v>3933.54</v>
      </c>
      <c r="AR52" s="22">
        <v>8227.15</v>
      </c>
      <c r="AS52" s="22">
        <v>8444.67</v>
      </c>
      <c r="AT52" s="22">
        <v>19634.06</v>
      </c>
      <c r="AU52" s="22">
        <v>0</v>
      </c>
      <c r="AV52" s="22">
        <v>4720</v>
      </c>
      <c r="AW52" s="22">
        <v>5402.55</v>
      </c>
      <c r="AX52" s="22">
        <v>5402.55</v>
      </c>
      <c r="AY52" s="22">
        <v>91</v>
      </c>
      <c r="AZ52" s="22">
        <v>195</v>
      </c>
    </row>
    <row r="53" spans="1:52" s="15" customFormat="1" ht="9" customHeight="1">
      <c r="A53" s="21">
        <v>46</v>
      </c>
      <c r="B53" s="25" t="s">
        <v>134</v>
      </c>
      <c r="C53" s="25" t="s">
        <v>135</v>
      </c>
      <c r="D53" s="22">
        <v>233292.2</v>
      </c>
      <c r="E53" s="22">
        <v>43363.77</v>
      </c>
      <c r="F53" s="22">
        <v>189928.43</v>
      </c>
      <c r="G53" s="22">
        <v>21208.38</v>
      </c>
      <c r="H53" s="22">
        <v>6355.76</v>
      </c>
      <c r="I53" s="22">
        <v>14852.62</v>
      </c>
      <c r="J53" s="22">
        <v>142142.15</v>
      </c>
      <c r="K53" s="22">
        <v>0.67</v>
      </c>
      <c r="L53" s="22">
        <v>0</v>
      </c>
      <c r="M53" s="22">
        <v>0</v>
      </c>
      <c r="N53" s="22">
        <v>0</v>
      </c>
      <c r="O53" s="22">
        <v>21208381.49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688362.98</v>
      </c>
      <c r="AD53" s="22">
        <v>142142.15</v>
      </c>
      <c r="AE53" s="22">
        <v>81045.7</v>
      </c>
      <c r="AF53" s="22">
        <v>77260.99</v>
      </c>
      <c r="AG53" s="22">
        <v>156770.85</v>
      </c>
      <c r="AH53" s="22">
        <v>247606.8</v>
      </c>
      <c r="AI53" s="22">
        <v>50.35</v>
      </c>
      <c r="AJ53" s="22">
        <v>238.68</v>
      </c>
      <c r="AK53" s="22">
        <v>450496.08</v>
      </c>
      <c r="AL53" s="22">
        <v>-182964.32</v>
      </c>
      <c r="AM53" s="22">
        <v>0</v>
      </c>
      <c r="AN53" s="22">
        <v>0</v>
      </c>
      <c r="AO53" s="22">
        <v>35820.79</v>
      </c>
      <c r="AP53" s="22">
        <v>43363.77</v>
      </c>
      <c r="AQ53" s="22">
        <v>3113.04</v>
      </c>
      <c r="AR53" s="22">
        <v>6355.76</v>
      </c>
      <c r="AS53" s="22">
        <v>1138.75</v>
      </c>
      <c r="AT53" s="22">
        <v>1527.99</v>
      </c>
      <c r="AU53" s="22">
        <v>30000</v>
      </c>
      <c r="AV53" s="22">
        <v>30000</v>
      </c>
      <c r="AW53" s="22">
        <v>0</v>
      </c>
      <c r="AX53" s="22">
        <v>3875.02</v>
      </c>
      <c r="AY53" s="22">
        <v>1569</v>
      </c>
      <c r="AZ53" s="22">
        <v>1605</v>
      </c>
    </row>
    <row r="54" spans="1:52" s="15" customFormat="1" ht="9" customHeight="1">
      <c r="A54" s="21">
        <v>47</v>
      </c>
      <c r="B54" s="25" t="s">
        <v>136</v>
      </c>
      <c r="C54" s="25" t="s">
        <v>137</v>
      </c>
      <c r="D54" s="22">
        <v>930056.38</v>
      </c>
      <c r="E54" s="22">
        <v>80979.32</v>
      </c>
      <c r="F54" s="22">
        <v>849077.06</v>
      </c>
      <c r="G54" s="22">
        <v>84550.58</v>
      </c>
      <c r="H54" s="22">
        <v>25458.26</v>
      </c>
      <c r="I54" s="22">
        <v>59092.32</v>
      </c>
      <c r="J54" s="22">
        <v>-5543170.86</v>
      </c>
      <c r="K54" s="22">
        <v>-6.556</v>
      </c>
      <c r="L54" s="22">
        <v>0</v>
      </c>
      <c r="M54" s="22">
        <v>0</v>
      </c>
      <c r="N54" s="22">
        <v>0</v>
      </c>
      <c r="O54" s="22">
        <v>84550580.37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-249787.76</v>
      </c>
      <c r="AD54" s="22">
        <v>-5543170.86</v>
      </c>
      <c r="AE54" s="22">
        <v>115760.4</v>
      </c>
      <c r="AF54" s="22">
        <v>-603861.31</v>
      </c>
      <c r="AG54" s="22">
        <v>240524.82</v>
      </c>
      <c r="AH54" s="22">
        <v>485423.57</v>
      </c>
      <c r="AI54" s="22">
        <v>0</v>
      </c>
      <c r="AJ54" s="22">
        <v>0</v>
      </c>
      <c r="AK54" s="22">
        <v>-606072.98</v>
      </c>
      <c r="AL54" s="22">
        <v>-5424733.12</v>
      </c>
      <c r="AM54" s="22">
        <v>0</v>
      </c>
      <c r="AN54" s="22">
        <v>0</v>
      </c>
      <c r="AO54" s="22">
        <v>18784.34</v>
      </c>
      <c r="AP54" s="22">
        <v>80979.32</v>
      </c>
      <c r="AQ54" s="22">
        <v>12425.54</v>
      </c>
      <c r="AR54" s="22">
        <v>25458.26</v>
      </c>
      <c r="AS54" s="22">
        <v>6358.8</v>
      </c>
      <c r="AT54" s="22">
        <v>7791.06</v>
      </c>
      <c r="AU54" s="22">
        <v>0</v>
      </c>
      <c r="AV54" s="22">
        <v>30000</v>
      </c>
      <c r="AW54" s="22">
        <v>0</v>
      </c>
      <c r="AX54" s="22">
        <v>17730</v>
      </c>
      <c r="AY54" s="22">
        <v>0</v>
      </c>
      <c r="AZ54" s="22">
        <v>0</v>
      </c>
    </row>
    <row r="55" spans="1:52" s="15" customFormat="1" ht="9" customHeight="1">
      <c r="A55" s="21">
        <v>48</v>
      </c>
      <c r="B55" s="25" t="s">
        <v>138</v>
      </c>
      <c r="C55" s="25" t="s">
        <v>139</v>
      </c>
      <c r="D55" s="22">
        <v>3711168.95</v>
      </c>
      <c r="E55" s="22">
        <v>360514.38</v>
      </c>
      <c r="F55" s="22">
        <v>3350654.57</v>
      </c>
      <c r="G55" s="22">
        <v>371116.9</v>
      </c>
      <c r="H55" s="22">
        <v>111808.31</v>
      </c>
      <c r="I55" s="22">
        <v>259308.59</v>
      </c>
      <c r="J55" s="22">
        <v>11047192.6</v>
      </c>
      <c r="K55" s="22">
        <v>2.98</v>
      </c>
      <c r="L55" s="22">
        <v>0</v>
      </c>
      <c r="M55" s="22">
        <v>0</v>
      </c>
      <c r="N55" s="22">
        <v>0</v>
      </c>
      <c r="O55" s="22">
        <v>371116895.08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8360467.46</v>
      </c>
      <c r="AD55" s="22">
        <v>11047192.6</v>
      </c>
      <c r="AE55" s="22">
        <v>-270577.92</v>
      </c>
      <c r="AF55" s="22">
        <v>123173.54</v>
      </c>
      <c r="AG55" s="22">
        <v>3011523.07</v>
      </c>
      <c r="AH55" s="22">
        <v>4815199.97</v>
      </c>
      <c r="AI55" s="22">
        <v>1421.48</v>
      </c>
      <c r="AJ55" s="22">
        <v>3588.81</v>
      </c>
      <c r="AK55" s="22">
        <v>5618100.83</v>
      </c>
      <c r="AL55" s="22">
        <v>6105230.28</v>
      </c>
      <c r="AM55" s="22">
        <v>0</v>
      </c>
      <c r="AN55" s="22">
        <v>0</v>
      </c>
      <c r="AO55" s="22">
        <v>110169.01</v>
      </c>
      <c r="AP55" s="22">
        <v>360514.38</v>
      </c>
      <c r="AQ55" s="22">
        <v>54212.42</v>
      </c>
      <c r="AR55" s="22">
        <v>111808.31</v>
      </c>
      <c r="AS55" s="22">
        <v>55810.59</v>
      </c>
      <c r="AT55" s="22">
        <v>161895.2</v>
      </c>
      <c r="AU55" s="22">
        <v>0</v>
      </c>
      <c r="AV55" s="22">
        <v>18000</v>
      </c>
      <c r="AW55" s="22">
        <v>0</v>
      </c>
      <c r="AX55" s="22">
        <v>68568.87</v>
      </c>
      <c r="AY55" s="22">
        <v>146</v>
      </c>
      <c r="AZ55" s="22">
        <v>242</v>
      </c>
    </row>
    <row r="56" spans="1:52" s="15" customFormat="1" ht="9" customHeight="1">
      <c r="A56" s="21">
        <v>49</v>
      </c>
      <c r="B56" s="25" t="s">
        <v>140</v>
      </c>
      <c r="C56" s="25" t="s">
        <v>141</v>
      </c>
      <c r="D56" s="22">
        <v>17786981.28</v>
      </c>
      <c r="E56" s="22">
        <v>1493710.29</v>
      </c>
      <c r="F56" s="22">
        <v>16293270.990000002</v>
      </c>
      <c r="G56" s="22">
        <v>1616998.3</v>
      </c>
      <c r="H56" s="22">
        <v>505476.18</v>
      </c>
      <c r="I56" s="22">
        <v>1111522.12</v>
      </c>
      <c r="J56" s="22">
        <v>-51374979.51</v>
      </c>
      <c r="K56" s="22">
        <v>-3.18</v>
      </c>
      <c r="L56" s="22">
        <v>0</v>
      </c>
      <c r="M56" s="22">
        <v>0</v>
      </c>
      <c r="N56" s="22">
        <v>0</v>
      </c>
      <c r="O56" s="22">
        <v>1616998298.5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45885098.77</v>
      </c>
      <c r="AD56" s="22">
        <v>-51374979.51</v>
      </c>
      <c r="AE56" s="22">
        <v>17159101.25</v>
      </c>
      <c r="AF56" s="22">
        <v>-33084998.73</v>
      </c>
      <c r="AG56" s="22">
        <v>6683095.73</v>
      </c>
      <c r="AH56" s="22">
        <v>13844983.46</v>
      </c>
      <c r="AI56" s="22">
        <v>4015437.13</v>
      </c>
      <c r="AJ56" s="22">
        <v>24847281.25</v>
      </c>
      <c r="AK56" s="22">
        <v>18027464.66</v>
      </c>
      <c r="AL56" s="22">
        <v>-56982245.49</v>
      </c>
      <c r="AM56" s="22">
        <v>0</v>
      </c>
      <c r="AN56" s="22">
        <v>0</v>
      </c>
      <c r="AO56" s="22">
        <v>585553.7</v>
      </c>
      <c r="AP56" s="22">
        <v>1493710.29</v>
      </c>
      <c r="AQ56" s="22">
        <v>224081.71</v>
      </c>
      <c r="AR56" s="22">
        <v>505476.18</v>
      </c>
      <c r="AS56" s="22">
        <v>346240.81</v>
      </c>
      <c r="AT56" s="22">
        <v>637692.56</v>
      </c>
      <c r="AU56" s="22">
        <v>0</v>
      </c>
      <c r="AV56" s="22">
        <v>88000</v>
      </c>
      <c r="AW56" s="22">
        <v>14901.37</v>
      </c>
      <c r="AX56" s="22">
        <v>261441.34</v>
      </c>
      <c r="AY56" s="22">
        <v>329.81</v>
      </c>
      <c r="AZ56" s="22">
        <v>1100.21</v>
      </c>
    </row>
    <row r="57" spans="1:52" s="15" customFormat="1" ht="9" customHeight="1">
      <c r="A57" s="21">
        <v>50</v>
      </c>
      <c r="B57" s="25" t="s">
        <v>142</v>
      </c>
      <c r="C57" s="25" t="s">
        <v>143</v>
      </c>
      <c r="D57" s="22">
        <v>31590.51</v>
      </c>
      <c r="E57" s="22">
        <v>14271.92</v>
      </c>
      <c r="F57" s="22">
        <v>17318.59</v>
      </c>
      <c r="G57" s="22">
        <v>3159.05</v>
      </c>
      <c r="H57" s="22">
        <v>989.35</v>
      </c>
      <c r="I57" s="22">
        <v>2169.7</v>
      </c>
      <c r="J57" s="22">
        <v>-208560.51</v>
      </c>
      <c r="K57" s="22">
        <v>-6.6</v>
      </c>
      <c r="L57" s="22">
        <v>0</v>
      </c>
      <c r="M57" s="22">
        <v>0</v>
      </c>
      <c r="N57" s="22">
        <v>0</v>
      </c>
      <c r="O57" s="22">
        <v>3159051.27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103195.84</v>
      </c>
      <c r="AD57" s="22">
        <v>-208560.51</v>
      </c>
      <c r="AE57" s="22">
        <v>161937.48</v>
      </c>
      <c r="AF57" s="22">
        <v>196264.34</v>
      </c>
      <c r="AG57" s="22">
        <v>11890.24</v>
      </c>
      <c r="AH57" s="22">
        <v>23909.01</v>
      </c>
      <c r="AI57" s="22">
        <v>0</v>
      </c>
      <c r="AJ57" s="22">
        <v>0</v>
      </c>
      <c r="AK57" s="22">
        <v>-70631.88</v>
      </c>
      <c r="AL57" s="22">
        <v>-428733.86</v>
      </c>
      <c r="AM57" s="22">
        <v>0</v>
      </c>
      <c r="AN57" s="22">
        <v>0</v>
      </c>
      <c r="AO57" s="22">
        <v>11474.9</v>
      </c>
      <c r="AP57" s="22">
        <v>14271.92</v>
      </c>
      <c r="AQ57" s="22">
        <v>437.26</v>
      </c>
      <c r="AR57" s="22">
        <v>989.35</v>
      </c>
      <c r="AS57" s="22">
        <v>2297.93</v>
      </c>
      <c r="AT57" s="22">
        <v>3980.9</v>
      </c>
      <c r="AU57" s="22">
        <v>8000</v>
      </c>
      <c r="AV57" s="22">
        <v>8000</v>
      </c>
      <c r="AW57" s="22">
        <v>377.71</v>
      </c>
      <c r="AX57" s="22">
        <v>433.67</v>
      </c>
      <c r="AY57" s="22">
        <v>362</v>
      </c>
      <c r="AZ57" s="22">
        <v>868</v>
      </c>
    </row>
    <row r="58" spans="1:52" s="15" customFormat="1" ht="9" customHeight="1">
      <c r="A58" s="21">
        <v>51</v>
      </c>
      <c r="B58" s="25" t="s">
        <v>144</v>
      </c>
      <c r="C58" s="25" t="s">
        <v>145</v>
      </c>
      <c r="D58" s="22">
        <v>8104816.81</v>
      </c>
      <c r="E58" s="22">
        <v>615812.06</v>
      </c>
      <c r="F58" s="22">
        <v>7489004.75</v>
      </c>
      <c r="G58" s="22">
        <v>810481.68</v>
      </c>
      <c r="H58" s="22">
        <v>257609.24</v>
      </c>
      <c r="I58" s="22">
        <v>552872.44</v>
      </c>
      <c r="J58" s="22">
        <v>-24286488.05</v>
      </c>
      <c r="K58" s="22">
        <v>-3</v>
      </c>
      <c r="L58" s="22">
        <v>0</v>
      </c>
      <c r="M58" s="22">
        <v>0</v>
      </c>
      <c r="N58" s="22">
        <v>0</v>
      </c>
      <c r="O58" s="22">
        <v>810481681.03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18176529.52</v>
      </c>
      <c r="AD58" s="22">
        <v>-24286488.05</v>
      </c>
      <c r="AE58" s="22">
        <v>7243768.95</v>
      </c>
      <c r="AF58" s="22">
        <v>2787245.94</v>
      </c>
      <c r="AG58" s="22">
        <v>3611852.64</v>
      </c>
      <c r="AH58" s="22">
        <v>8790709.81</v>
      </c>
      <c r="AI58" s="22">
        <v>3024545.08</v>
      </c>
      <c r="AJ58" s="22">
        <v>7493205</v>
      </c>
      <c r="AK58" s="22">
        <v>4296362.85</v>
      </c>
      <c r="AL58" s="22">
        <v>-43357648.8</v>
      </c>
      <c r="AM58" s="22">
        <v>0</v>
      </c>
      <c r="AN58" s="22">
        <v>0</v>
      </c>
      <c r="AO58" s="22">
        <v>171016.04</v>
      </c>
      <c r="AP58" s="22">
        <v>615812.06</v>
      </c>
      <c r="AQ58" s="22">
        <v>109171.31</v>
      </c>
      <c r="AR58" s="22">
        <v>257609.24</v>
      </c>
      <c r="AS58" s="22">
        <v>61794.73</v>
      </c>
      <c r="AT58" s="22">
        <v>145795.55</v>
      </c>
      <c r="AU58" s="22">
        <v>0</v>
      </c>
      <c r="AV58" s="22">
        <v>90000</v>
      </c>
      <c r="AW58" s="22">
        <v>0</v>
      </c>
      <c r="AX58" s="22">
        <v>122357.27</v>
      </c>
      <c r="AY58" s="22">
        <v>50</v>
      </c>
      <c r="AZ58" s="22">
        <v>50</v>
      </c>
    </row>
    <row r="59" spans="1:52" s="15" customFormat="1" ht="9" customHeight="1">
      <c r="A59" s="21">
        <v>52</v>
      </c>
      <c r="B59" s="25" t="s">
        <v>146</v>
      </c>
      <c r="C59" s="25" t="s">
        <v>147</v>
      </c>
      <c r="D59" s="22">
        <v>10960389.91</v>
      </c>
      <c r="E59" s="22">
        <v>603061.1</v>
      </c>
      <c r="F59" s="22">
        <v>10357328.81</v>
      </c>
      <c r="G59" s="22">
        <v>996399.08</v>
      </c>
      <c r="H59" s="22">
        <v>305837.6</v>
      </c>
      <c r="I59" s="22">
        <v>690561.48</v>
      </c>
      <c r="J59" s="22">
        <v>-56956430.89</v>
      </c>
      <c r="K59" s="22">
        <v>-5.72</v>
      </c>
      <c r="L59" s="22">
        <v>0</v>
      </c>
      <c r="M59" s="22">
        <v>0</v>
      </c>
      <c r="N59" s="22">
        <v>0</v>
      </c>
      <c r="O59" s="22">
        <v>996399082.88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16820796.25</v>
      </c>
      <c r="AD59" s="22">
        <v>-56956430.89</v>
      </c>
      <c r="AE59" s="22">
        <v>9961465.07</v>
      </c>
      <c r="AF59" s="22">
        <v>9837201.09</v>
      </c>
      <c r="AG59" s="22">
        <v>3685489.96</v>
      </c>
      <c r="AH59" s="22">
        <v>8944104.33</v>
      </c>
      <c r="AI59" s="22">
        <v>3001545</v>
      </c>
      <c r="AJ59" s="22">
        <v>5018430.77</v>
      </c>
      <c r="AK59" s="22">
        <v>172296.22</v>
      </c>
      <c r="AL59" s="22">
        <v>-80756167.08</v>
      </c>
      <c r="AM59" s="22">
        <v>0</v>
      </c>
      <c r="AN59" s="22">
        <v>0</v>
      </c>
      <c r="AO59" s="22">
        <v>294595.96</v>
      </c>
      <c r="AP59" s="22">
        <v>603061.1</v>
      </c>
      <c r="AQ59" s="22">
        <v>142950.44</v>
      </c>
      <c r="AR59" s="22">
        <v>305837.6</v>
      </c>
      <c r="AS59" s="22">
        <v>98262.74</v>
      </c>
      <c r="AT59" s="22">
        <v>242690.72</v>
      </c>
      <c r="AU59" s="22">
        <v>50000</v>
      </c>
      <c r="AV59" s="22">
        <v>50000</v>
      </c>
      <c r="AW59" s="22">
        <v>1744.78</v>
      </c>
      <c r="AX59" s="22">
        <v>1744.78</v>
      </c>
      <c r="AY59" s="22">
        <v>1638</v>
      </c>
      <c r="AZ59" s="22">
        <v>2788</v>
      </c>
    </row>
    <row r="60" spans="1:52" s="15" customFormat="1" ht="9" customHeight="1">
      <c r="A60" s="21">
        <v>53</v>
      </c>
      <c r="B60" s="25" t="s">
        <v>148</v>
      </c>
      <c r="C60" s="25" t="s">
        <v>149</v>
      </c>
      <c r="D60" s="22">
        <v>39834.71</v>
      </c>
      <c r="E60" s="22">
        <v>4587.18</v>
      </c>
      <c r="F60" s="22">
        <v>35247.53</v>
      </c>
      <c r="G60" s="22">
        <v>3983.47</v>
      </c>
      <c r="H60" s="22">
        <v>1142.73</v>
      </c>
      <c r="I60" s="22">
        <v>2840.74</v>
      </c>
      <c r="J60" s="22">
        <v>-128634.77</v>
      </c>
      <c r="K60" s="22">
        <v>-3.23</v>
      </c>
      <c r="L60" s="22">
        <v>0</v>
      </c>
      <c r="M60" s="22">
        <v>0</v>
      </c>
      <c r="N60" s="22">
        <v>0</v>
      </c>
      <c r="O60" s="22">
        <v>3983471.08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54672.52</v>
      </c>
      <c r="AD60" s="22">
        <v>-128634.77</v>
      </c>
      <c r="AE60" s="22">
        <v>21250.84</v>
      </c>
      <c r="AF60" s="22">
        <v>11015.53</v>
      </c>
      <c r="AG60" s="22">
        <v>24004.23</v>
      </c>
      <c r="AH60" s="22">
        <v>48512.28</v>
      </c>
      <c r="AI60" s="22">
        <v>18259.11</v>
      </c>
      <c r="AJ60" s="22">
        <v>20812.71</v>
      </c>
      <c r="AK60" s="22">
        <v>-8841.66</v>
      </c>
      <c r="AL60" s="22">
        <v>-208975.29</v>
      </c>
      <c r="AM60" s="22">
        <v>0</v>
      </c>
      <c r="AN60" s="22">
        <v>0</v>
      </c>
      <c r="AO60" s="22">
        <v>1666.26</v>
      </c>
      <c r="AP60" s="22">
        <v>4587.18</v>
      </c>
      <c r="AQ60" s="22">
        <v>613.39</v>
      </c>
      <c r="AR60" s="22">
        <v>1142.73</v>
      </c>
      <c r="AS60" s="22">
        <v>714.05</v>
      </c>
      <c r="AT60" s="22">
        <v>1217.91</v>
      </c>
      <c r="AU60" s="22">
        <v>0</v>
      </c>
      <c r="AV60" s="22">
        <v>1300</v>
      </c>
      <c r="AW60" s="22">
        <v>188.82</v>
      </c>
      <c r="AX60" s="22">
        <v>686.54</v>
      </c>
      <c r="AY60" s="22">
        <v>150</v>
      </c>
      <c r="AZ60" s="22">
        <v>240</v>
      </c>
    </row>
    <row r="61" spans="1:52" s="15" customFormat="1" ht="9" customHeight="1">
      <c r="A61" s="21">
        <v>54</v>
      </c>
      <c r="B61" s="25" t="s">
        <v>148</v>
      </c>
      <c r="C61" s="25" t="s">
        <v>150</v>
      </c>
      <c r="D61" s="22">
        <v>98476.36</v>
      </c>
      <c r="E61" s="22">
        <v>9566.52</v>
      </c>
      <c r="F61" s="22">
        <v>88909.84</v>
      </c>
      <c r="G61" s="22">
        <v>9847.64</v>
      </c>
      <c r="H61" s="22">
        <v>2547.83</v>
      </c>
      <c r="I61" s="22">
        <v>7299.81</v>
      </c>
      <c r="J61" s="22">
        <v>-447619.58</v>
      </c>
      <c r="K61" s="22">
        <v>-4.55</v>
      </c>
      <c r="L61" s="22">
        <v>0</v>
      </c>
      <c r="M61" s="22">
        <v>0</v>
      </c>
      <c r="N61" s="22">
        <v>0</v>
      </c>
      <c r="O61" s="22">
        <v>9847636.22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106605.25</v>
      </c>
      <c r="AD61" s="22">
        <v>-447619.58</v>
      </c>
      <c r="AE61" s="22">
        <v>69966.71</v>
      </c>
      <c r="AF61" s="22">
        <v>25656.05</v>
      </c>
      <c r="AG61" s="22">
        <v>43946.86</v>
      </c>
      <c r="AH61" s="22">
        <v>67144.73</v>
      </c>
      <c r="AI61" s="22">
        <v>42476.57</v>
      </c>
      <c r="AJ61" s="22">
        <v>46774</v>
      </c>
      <c r="AK61" s="22">
        <v>-49784.89</v>
      </c>
      <c r="AL61" s="22">
        <v>-587194.36</v>
      </c>
      <c r="AM61" s="22">
        <v>0</v>
      </c>
      <c r="AN61" s="22">
        <v>0</v>
      </c>
      <c r="AO61" s="22">
        <v>5926.52</v>
      </c>
      <c r="AP61" s="22">
        <v>9566.52</v>
      </c>
      <c r="AQ61" s="22">
        <v>1660.01</v>
      </c>
      <c r="AR61" s="22">
        <v>2547.83</v>
      </c>
      <c r="AS61" s="22">
        <v>2822.84</v>
      </c>
      <c r="AT61" s="22">
        <v>3422.83</v>
      </c>
      <c r="AU61" s="22">
        <v>0</v>
      </c>
      <c r="AV61" s="22">
        <v>1300</v>
      </c>
      <c r="AW61" s="22">
        <v>1221.67</v>
      </c>
      <c r="AX61" s="22">
        <v>1983.86</v>
      </c>
      <c r="AY61" s="22">
        <v>222</v>
      </c>
      <c r="AZ61" s="22">
        <v>312</v>
      </c>
    </row>
    <row r="62" spans="1:52" s="15" customFormat="1" ht="9" customHeight="1">
      <c r="A62" s="21">
        <v>55</v>
      </c>
      <c r="B62" s="25" t="s">
        <v>148</v>
      </c>
      <c r="C62" s="25" t="s">
        <v>151</v>
      </c>
      <c r="D62" s="22">
        <v>11543.49</v>
      </c>
      <c r="E62" s="22">
        <v>2689.54</v>
      </c>
      <c r="F62" s="22">
        <v>8853.95</v>
      </c>
      <c r="G62" s="22">
        <v>1154.35</v>
      </c>
      <c r="H62" s="22">
        <v>330.22</v>
      </c>
      <c r="I62" s="22">
        <v>824.13</v>
      </c>
      <c r="J62" s="22">
        <v>35561.31</v>
      </c>
      <c r="K62" s="22">
        <v>3.08</v>
      </c>
      <c r="L62" s="22">
        <v>0</v>
      </c>
      <c r="M62" s="22">
        <v>0</v>
      </c>
      <c r="N62" s="22">
        <v>0</v>
      </c>
      <c r="O62" s="22">
        <v>1154348.69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27743.49</v>
      </c>
      <c r="AD62" s="22">
        <v>35561.31</v>
      </c>
      <c r="AE62" s="22">
        <v>-186.59</v>
      </c>
      <c r="AF62" s="22">
        <v>-9202.94</v>
      </c>
      <c r="AG62" s="22">
        <v>8074.64</v>
      </c>
      <c r="AH62" s="22">
        <v>18909.83</v>
      </c>
      <c r="AI62" s="22">
        <v>2851.82</v>
      </c>
      <c r="AJ62" s="22">
        <v>3549.08</v>
      </c>
      <c r="AK62" s="22">
        <v>17003.62</v>
      </c>
      <c r="AL62" s="22">
        <v>22305.34</v>
      </c>
      <c r="AM62" s="22">
        <v>0</v>
      </c>
      <c r="AN62" s="22">
        <v>0</v>
      </c>
      <c r="AO62" s="22">
        <v>654.41</v>
      </c>
      <c r="AP62" s="22">
        <v>2689.54</v>
      </c>
      <c r="AQ62" s="22">
        <v>176.25</v>
      </c>
      <c r="AR62" s="22">
        <v>330.22</v>
      </c>
      <c r="AS62" s="22">
        <v>311.28</v>
      </c>
      <c r="AT62" s="22">
        <v>659.52</v>
      </c>
      <c r="AU62" s="22">
        <v>0</v>
      </c>
      <c r="AV62" s="22">
        <v>1300</v>
      </c>
      <c r="AW62" s="22">
        <v>64.88</v>
      </c>
      <c r="AX62" s="22">
        <v>207.8</v>
      </c>
      <c r="AY62" s="22">
        <v>102</v>
      </c>
      <c r="AZ62" s="22">
        <v>192</v>
      </c>
    </row>
    <row r="63" spans="1:52" s="15" customFormat="1" ht="9" customHeight="1">
      <c r="A63" s="21">
        <v>56</v>
      </c>
      <c r="B63" s="25" t="s">
        <v>152</v>
      </c>
      <c r="C63" s="25" t="s">
        <v>153</v>
      </c>
      <c r="D63" s="22">
        <v>10657937.7</v>
      </c>
      <c r="E63" s="22">
        <v>665666.39</v>
      </c>
      <c r="F63" s="22">
        <v>9992271.309999999</v>
      </c>
      <c r="G63" s="22">
        <v>968903.43</v>
      </c>
      <c r="H63" s="22">
        <v>280712.19</v>
      </c>
      <c r="I63" s="22">
        <v>688191.24</v>
      </c>
      <c r="J63" s="22">
        <v>-96483683.67</v>
      </c>
      <c r="K63" s="22">
        <v>-9.96</v>
      </c>
      <c r="L63" s="22">
        <v>0</v>
      </c>
      <c r="M63" s="22">
        <v>0</v>
      </c>
      <c r="N63" s="22">
        <v>0</v>
      </c>
      <c r="O63" s="22">
        <v>968903427.2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-12577696</v>
      </c>
      <c r="AD63" s="22">
        <v>-96483683.67</v>
      </c>
      <c r="AE63" s="22">
        <v>9095733.98</v>
      </c>
      <c r="AF63" s="22">
        <v>11378942.81</v>
      </c>
      <c r="AG63" s="22">
        <v>4089504.67</v>
      </c>
      <c r="AH63" s="22">
        <v>8328312.78</v>
      </c>
      <c r="AI63" s="22">
        <v>2932.74</v>
      </c>
      <c r="AJ63" s="22">
        <v>11647.4</v>
      </c>
      <c r="AK63" s="22">
        <v>-25765867.39</v>
      </c>
      <c r="AL63" s="22">
        <v>-116202586.66</v>
      </c>
      <c r="AM63" s="22">
        <v>0</v>
      </c>
      <c r="AN63" s="22">
        <v>0</v>
      </c>
      <c r="AO63" s="22">
        <v>454238.68</v>
      </c>
      <c r="AP63" s="22">
        <v>665666.39</v>
      </c>
      <c r="AQ63" s="22">
        <v>148977.46</v>
      </c>
      <c r="AR63" s="22">
        <v>280712.19</v>
      </c>
      <c r="AS63" s="22">
        <v>184064.25</v>
      </c>
      <c r="AT63" s="22">
        <v>218709.23</v>
      </c>
      <c r="AU63" s="22">
        <v>0</v>
      </c>
      <c r="AV63" s="22">
        <v>45000</v>
      </c>
      <c r="AW63" s="22">
        <v>121081.97</v>
      </c>
      <c r="AX63" s="22">
        <v>121081.97</v>
      </c>
      <c r="AY63" s="22">
        <v>115</v>
      </c>
      <c r="AZ63" s="22">
        <v>163</v>
      </c>
    </row>
    <row r="64" spans="1:52" s="15" customFormat="1" ht="9" customHeight="1">
      <c r="A64" s="21">
        <v>57</v>
      </c>
      <c r="B64" s="25" t="s">
        <v>154</v>
      </c>
      <c r="C64" s="25" t="s">
        <v>155</v>
      </c>
      <c r="D64" s="22">
        <v>575622.45</v>
      </c>
      <c r="E64" s="22">
        <v>72713.45</v>
      </c>
      <c r="F64" s="22">
        <v>502909</v>
      </c>
      <c r="G64" s="22">
        <v>52329.31</v>
      </c>
      <c r="H64" s="22">
        <v>13254.61</v>
      </c>
      <c r="I64" s="22">
        <v>39074.7</v>
      </c>
      <c r="J64" s="22">
        <v>1794974.67</v>
      </c>
      <c r="K64" s="22">
        <v>3.43</v>
      </c>
      <c r="L64" s="22">
        <v>0</v>
      </c>
      <c r="M64" s="22">
        <v>0</v>
      </c>
      <c r="N64" s="22">
        <v>0</v>
      </c>
      <c r="O64" s="22">
        <v>52329313.91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1786195.93</v>
      </c>
      <c r="AD64" s="22">
        <v>1794974.67</v>
      </c>
      <c r="AE64" s="22">
        <v>39131.98</v>
      </c>
      <c r="AF64" s="22">
        <v>-496989.03</v>
      </c>
      <c r="AG64" s="22">
        <v>532530.14</v>
      </c>
      <c r="AH64" s="22">
        <v>785230.95</v>
      </c>
      <c r="AI64" s="22">
        <v>90254.1</v>
      </c>
      <c r="AJ64" s="22">
        <v>195420.61</v>
      </c>
      <c r="AK64" s="22">
        <v>1124279.71</v>
      </c>
      <c r="AL64" s="22">
        <v>1311312.14</v>
      </c>
      <c r="AM64" s="22">
        <v>0</v>
      </c>
      <c r="AN64" s="22">
        <v>0</v>
      </c>
      <c r="AO64" s="22">
        <v>50816.88</v>
      </c>
      <c r="AP64" s="22">
        <v>72713.45</v>
      </c>
      <c r="AQ64" s="22">
        <v>8956.88</v>
      </c>
      <c r="AR64" s="22">
        <v>13254.61</v>
      </c>
      <c r="AS64" s="22">
        <v>21852.75</v>
      </c>
      <c r="AT64" s="22">
        <v>39218.1</v>
      </c>
      <c r="AU64" s="22">
        <v>4000</v>
      </c>
      <c r="AV64" s="22">
        <v>4000</v>
      </c>
      <c r="AW64" s="22">
        <v>15747.25</v>
      </c>
      <c r="AX64" s="22">
        <v>15820.74</v>
      </c>
      <c r="AY64" s="22">
        <v>260</v>
      </c>
      <c r="AZ64" s="22">
        <v>420</v>
      </c>
    </row>
    <row r="65" spans="1:52" s="15" customFormat="1" ht="9" customHeight="1">
      <c r="A65" s="21">
        <v>58</v>
      </c>
      <c r="B65" s="25" t="s">
        <v>156</v>
      </c>
      <c r="C65" s="25" t="s">
        <v>157</v>
      </c>
      <c r="D65" s="22">
        <v>749729.52</v>
      </c>
      <c r="E65" s="22">
        <v>57260.58</v>
      </c>
      <c r="F65" s="22">
        <v>692468.94</v>
      </c>
      <c r="G65" s="22">
        <v>70729.2</v>
      </c>
      <c r="H65" s="22">
        <v>20464.57</v>
      </c>
      <c r="I65" s="22">
        <v>50264.63</v>
      </c>
      <c r="J65" s="22">
        <v>-4028318.89</v>
      </c>
      <c r="K65" s="22">
        <v>-5.7</v>
      </c>
      <c r="L65" s="22">
        <v>0</v>
      </c>
      <c r="M65" s="22">
        <v>0</v>
      </c>
      <c r="N65" s="22">
        <v>0</v>
      </c>
      <c r="O65" s="22">
        <v>70729199.59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523635.24</v>
      </c>
      <c r="AD65" s="22">
        <v>-4028318.89</v>
      </c>
      <c r="AE65" s="22">
        <v>466048.84</v>
      </c>
      <c r="AF65" s="22">
        <v>264250.92</v>
      </c>
      <c r="AG65" s="22">
        <v>416805.93</v>
      </c>
      <c r="AH65" s="22">
        <v>751325.26</v>
      </c>
      <c r="AI65" s="22">
        <v>84626.15</v>
      </c>
      <c r="AJ65" s="22">
        <v>85772.92</v>
      </c>
      <c r="AK65" s="22">
        <v>-443845.68</v>
      </c>
      <c r="AL65" s="22">
        <v>-5129667.99</v>
      </c>
      <c r="AM65" s="22">
        <v>0</v>
      </c>
      <c r="AN65" s="22">
        <v>0</v>
      </c>
      <c r="AO65" s="22">
        <v>42407.36</v>
      </c>
      <c r="AP65" s="22">
        <v>57260.58</v>
      </c>
      <c r="AQ65" s="22">
        <v>10778.75</v>
      </c>
      <c r="AR65" s="22">
        <v>20464.57</v>
      </c>
      <c r="AS65" s="22">
        <v>16790.27</v>
      </c>
      <c r="AT65" s="22">
        <v>20813.83</v>
      </c>
      <c r="AU65" s="22">
        <v>0</v>
      </c>
      <c r="AV65" s="22">
        <v>0</v>
      </c>
      <c r="AW65" s="22">
        <v>14706.34</v>
      </c>
      <c r="AX65" s="22">
        <v>15752.18</v>
      </c>
      <c r="AY65" s="22">
        <v>132</v>
      </c>
      <c r="AZ65" s="22">
        <v>230</v>
      </c>
    </row>
    <row r="66" spans="1:52" s="15" customFormat="1" ht="9" customHeight="1">
      <c r="A66" s="21">
        <v>59</v>
      </c>
      <c r="B66" s="25" t="s">
        <v>158</v>
      </c>
      <c r="C66" s="25" t="s">
        <v>159</v>
      </c>
      <c r="D66" s="22">
        <v>11434519.64</v>
      </c>
      <c r="E66" s="22">
        <v>790625.36</v>
      </c>
      <c r="F66" s="22">
        <v>10643894.280000001</v>
      </c>
      <c r="G66" s="22">
        <v>1110147.54</v>
      </c>
      <c r="H66" s="22">
        <v>327120.05</v>
      </c>
      <c r="I66" s="22">
        <v>783027.49</v>
      </c>
      <c r="J66" s="22">
        <v>-65231033.02</v>
      </c>
      <c r="K66" s="22">
        <v>-5.88</v>
      </c>
      <c r="L66" s="22">
        <v>0</v>
      </c>
      <c r="M66" s="22">
        <v>0</v>
      </c>
      <c r="N66" s="22">
        <v>0</v>
      </c>
      <c r="O66" s="22">
        <v>1110147538.32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7220240.88</v>
      </c>
      <c r="AD66" s="22">
        <v>-65231033.02</v>
      </c>
      <c r="AE66" s="22">
        <v>7274937.36</v>
      </c>
      <c r="AF66" s="22">
        <v>8005541.27</v>
      </c>
      <c r="AG66" s="22">
        <v>5941501.6</v>
      </c>
      <c r="AH66" s="22">
        <v>10411387.47</v>
      </c>
      <c r="AI66" s="22">
        <v>1881013.12</v>
      </c>
      <c r="AJ66" s="22">
        <v>1899010.77</v>
      </c>
      <c r="AK66" s="22">
        <v>-7877211.2</v>
      </c>
      <c r="AL66" s="22">
        <v>-85546972.53</v>
      </c>
      <c r="AM66" s="22">
        <v>0</v>
      </c>
      <c r="AN66" s="22">
        <v>0</v>
      </c>
      <c r="AO66" s="22">
        <v>576633.51</v>
      </c>
      <c r="AP66" s="22">
        <v>790625.36</v>
      </c>
      <c r="AQ66" s="22">
        <v>167216.64</v>
      </c>
      <c r="AR66" s="22">
        <v>327120.05</v>
      </c>
      <c r="AS66" s="22">
        <v>207438.52</v>
      </c>
      <c r="AT66" s="22">
        <v>259267.96</v>
      </c>
      <c r="AU66" s="22">
        <v>0</v>
      </c>
      <c r="AV66" s="22">
        <v>0</v>
      </c>
      <c r="AW66" s="22">
        <v>201814.35</v>
      </c>
      <c r="AX66" s="22">
        <v>203969.35</v>
      </c>
      <c r="AY66" s="22">
        <v>164</v>
      </c>
      <c r="AZ66" s="22">
        <v>268</v>
      </c>
    </row>
    <row r="67" spans="1:52" s="15" customFormat="1" ht="9" customHeight="1">
      <c r="A67" s="21">
        <v>60</v>
      </c>
      <c r="B67" s="25" t="s">
        <v>160</v>
      </c>
      <c r="C67" s="25" t="s">
        <v>161</v>
      </c>
      <c r="D67" s="22">
        <v>565992.24</v>
      </c>
      <c r="E67" s="22">
        <v>41732.1</v>
      </c>
      <c r="F67" s="22">
        <v>524260.14</v>
      </c>
      <c r="G67" s="22">
        <v>51453.84</v>
      </c>
      <c r="H67" s="22">
        <v>15551.91</v>
      </c>
      <c r="I67" s="22">
        <v>35901.93</v>
      </c>
      <c r="J67" s="22">
        <v>-2176020.71</v>
      </c>
      <c r="K67" s="22">
        <v>-4.23</v>
      </c>
      <c r="L67" s="22">
        <v>0</v>
      </c>
      <c r="M67" s="22">
        <v>0</v>
      </c>
      <c r="N67" s="22">
        <v>0</v>
      </c>
      <c r="O67" s="22">
        <v>51453839.92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575810.98</v>
      </c>
      <c r="AD67" s="22">
        <v>-2176020.71</v>
      </c>
      <c r="AE67" s="22">
        <v>259505.38</v>
      </c>
      <c r="AF67" s="22">
        <v>151201.75</v>
      </c>
      <c r="AG67" s="22">
        <v>232660.72</v>
      </c>
      <c r="AH67" s="22">
        <v>526856.91</v>
      </c>
      <c r="AI67" s="22">
        <v>53672.42</v>
      </c>
      <c r="AJ67" s="22">
        <v>54724.71</v>
      </c>
      <c r="AK67" s="22">
        <v>29972.46</v>
      </c>
      <c r="AL67" s="22">
        <v>-2908804.08</v>
      </c>
      <c r="AM67" s="22">
        <v>0</v>
      </c>
      <c r="AN67" s="22">
        <v>0</v>
      </c>
      <c r="AO67" s="22">
        <v>26313.47</v>
      </c>
      <c r="AP67" s="22">
        <v>41732.1</v>
      </c>
      <c r="AQ67" s="22">
        <v>7448.63</v>
      </c>
      <c r="AR67" s="22">
        <v>15551.91</v>
      </c>
      <c r="AS67" s="22">
        <v>10779.14</v>
      </c>
      <c r="AT67" s="22">
        <v>17317.83</v>
      </c>
      <c r="AU67" s="22">
        <v>0</v>
      </c>
      <c r="AV67" s="22">
        <v>0</v>
      </c>
      <c r="AW67" s="22">
        <v>7953.7</v>
      </c>
      <c r="AX67" s="22">
        <v>8632.36</v>
      </c>
      <c r="AY67" s="22">
        <v>132</v>
      </c>
      <c r="AZ67" s="22">
        <v>230</v>
      </c>
    </row>
    <row r="68" spans="1:52" s="15" customFormat="1" ht="9" customHeight="1">
      <c r="A68" s="21">
        <v>61</v>
      </c>
      <c r="B68" s="25" t="s">
        <v>162</v>
      </c>
      <c r="C68" s="25" t="s">
        <v>163</v>
      </c>
      <c r="D68" s="22">
        <v>97051.22</v>
      </c>
      <c r="E68" s="22">
        <v>41915.46</v>
      </c>
      <c r="F68" s="22">
        <v>55135.76</v>
      </c>
      <c r="G68" s="22">
        <v>9705.12</v>
      </c>
      <c r="H68" s="22">
        <v>2852.34</v>
      </c>
      <c r="I68" s="22">
        <v>6852.78</v>
      </c>
      <c r="J68" s="22">
        <v>47402.91</v>
      </c>
      <c r="K68" s="22">
        <v>0.49</v>
      </c>
      <c r="L68" s="22">
        <v>0</v>
      </c>
      <c r="M68" s="22">
        <v>0</v>
      </c>
      <c r="N68" s="22">
        <v>0</v>
      </c>
      <c r="O68" s="22">
        <v>9705121.96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390410.37</v>
      </c>
      <c r="AD68" s="22">
        <v>47402.91</v>
      </c>
      <c r="AE68" s="22">
        <v>178811.75</v>
      </c>
      <c r="AF68" s="22">
        <v>160538.5</v>
      </c>
      <c r="AG68" s="22">
        <v>93029.06</v>
      </c>
      <c r="AH68" s="22">
        <v>123976.36</v>
      </c>
      <c r="AI68" s="22">
        <v>0</v>
      </c>
      <c r="AJ68" s="22">
        <v>0</v>
      </c>
      <c r="AK68" s="22">
        <v>118569.56</v>
      </c>
      <c r="AL68" s="22">
        <v>-237111.95</v>
      </c>
      <c r="AM68" s="22">
        <v>0</v>
      </c>
      <c r="AN68" s="22">
        <v>0</v>
      </c>
      <c r="AO68" s="22">
        <v>36849.2</v>
      </c>
      <c r="AP68" s="22">
        <v>41915.46</v>
      </c>
      <c r="AQ68" s="22">
        <v>1442.86</v>
      </c>
      <c r="AR68" s="22">
        <v>2852.34</v>
      </c>
      <c r="AS68" s="22">
        <v>2545.49</v>
      </c>
      <c r="AT68" s="22">
        <v>4510.2</v>
      </c>
      <c r="AU68" s="22">
        <v>30000</v>
      </c>
      <c r="AV68" s="22">
        <v>30000</v>
      </c>
      <c r="AW68" s="22">
        <v>1070.85</v>
      </c>
      <c r="AX68" s="22">
        <v>1102.92</v>
      </c>
      <c r="AY68" s="22">
        <v>1790</v>
      </c>
      <c r="AZ68" s="22">
        <v>3450</v>
      </c>
    </row>
    <row r="69" spans="1:52" s="15" customFormat="1" ht="9" customHeight="1">
      <c r="A69" s="21">
        <v>62</v>
      </c>
      <c r="B69" s="25" t="s">
        <v>164</v>
      </c>
      <c r="C69" s="25" t="s">
        <v>165</v>
      </c>
      <c r="D69" s="22">
        <v>374856.29</v>
      </c>
      <c r="E69" s="22">
        <v>67727.67</v>
      </c>
      <c r="F69" s="22">
        <v>307128.62</v>
      </c>
      <c r="G69" s="22">
        <v>34077.84</v>
      </c>
      <c r="H69" s="22">
        <v>10442.04</v>
      </c>
      <c r="I69" s="22">
        <v>23635.8</v>
      </c>
      <c r="J69" s="22">
        <v>-2522385.81</v>
      </c>
      <c r="K69" s="22">
        <v>-7.4</v>
      </c>
      <c r="L69" s="22">
        <v>0</v>
      </c>
      <c r="M69" s="22">
        <v>0</v>
      </c>
      <c r="N69" s="22">
        <v>0</v>
      </c>
      <c r="O69" s="22">
        <v>34077844.21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-176195.21</v>
      </c>
      <c r="AD69" s="22">
        <v>-2522385.81</v>
      </c>
      <c r="AE69" s="22">
        <v>-12956.73</v>
      </c>
      <c r="AF69" s="22">
        <v>227236.97</v>
      </c>
      <c r="AG69" s="22">
        <v>192499.68</v>
      </c>
      <c r="AH69" s="22">
        <v>330686.93</v>
      </c>
      <c r="AI69" s="22">
        <v>0</v>
      </c>
      <c r="AJ69" s="22">
        <v>40.61</v>
      </c>
      <c r="AK69" s="22">
        <v>-355738.16</v>
      </c>
      <c r="AL69" s="22">
        <v>-3080350.32</v>
      </c>
      <c r="AM69" s="22">
        <v>0</v>
      </c>
      <c r="AN69" s="22">
        <v>0</v>
      </c>
      <c r="AO69" s="22">
        <v>17879.64</v>
      </c>
      <c r="AP69" s="22">
        <v>67727.67</v>
      </c>
      <c r="AQ69" s="22">
        <v>4925.39</v>
      </c>
      <c r="AR69" s="22">
        <v>10442.04</v>
      </c>
      <c r="AS69" s="22">
        <v>10954.25</v>
      </c>
      <c r="AT69" s="22">
        <v>45837.38</v>
      </c>
      <c r="AU69" s="22">
        <v>0</v>
      </c>
      <c r="AV69" s="22">
        <v>0</v>
      </c>
      <c r="AW69" s="22">
        <v>0</v>
      </c>
      <c r="AX69" s="22">
        <v>6448.25</v>
      </c>
      <c r="AY69" s="22">
        <v>2000</v>
      </c>
      <c r="AZ69" s="22">
        <v>5000</v>
      </c>
    </row>
    <row r="70" spans="1:52" s="15" customFormat="1" ht="9" customHeight="1">
      <c r="A70" s="21">
        <v>63</v>
      </c>
      <c r="B70" s="25" t="s">
        <v>166</v>
      </c>
      <c r="C70" s="25" t="s">
        <v>167</v>
      </c>
      <c r="D70" s="22">
        <v>106800.68</v>
      </c>
      <c r="E70" s="22">
        <v>8611.04</v>
      </c>
      <c r="F70" s="22">
        <v>98189.64</v>
      </c>
      <c r="G70" s="22">
        <v>9709.15</v>
      </c>
      <c r="H70" s="22">
        <v>2973.19</v>
      </c>
      <c r="I70" s="22">
        <v>6735.96</v>
      </c>
      <c r="J70" s="22">
        <v>-340345.74</v>
      </c>
      <c r="K70" s="22">
        <v>-3.51</v>
      </c>
      <c r="L70" s="22">
        <v>0</v>
      </c>
      <c r="M70" s="22">
        <v>0</v>
      </c>
      <c r="N70" s="22">
        <v>0</v>
      </c>
      <c r="O70" s="22">
        <v>9709153.13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306747.88</v>
      </c>
      <c r="AD70" s="22">
        <v>-340345.74</v>
      </c>
      <c r="AE70" s="22">
        <v>71515.2</v>
      </c>
      <c r="AF70" s="22">
        <v>-252777.02</v>
      </c>
      <c r="AG70" s="22">
        <v>74454.9</v>
      </c>
      <c r="AH70" s="22">
        <v>116231.5</v>
      </c>
      <c r="AI70" s="22">
        <v>0</v>
      </c>
      <c r="AJ70" s="22">
        <v>0</v>
      </c>
      <c r="AK70" s="22">
        <v>160777.78</v>
      </c>
      <c r="AL70" s="22">
        <v>-203800.22</v>
      </c>
      <c r="AM70" s="22">
        <v>0</v>
      </c>
      <c r="AN70" s="22">
        <v>0</v>
      </c>
      <c r="AO70" s="22">
        <v>3355.79</v>
      </c>
      <c r="AP70" s="22">
        <v>8611.04</v>
      </c>
      <c r="AQ70" s="22">
        <v>1384.2</v>
      </c>
      <c r="AR70" s="22">
        <v>2973.19</v>
      </c>
      <c r="AS70" s="22">
        <v>1935.59</v>
      </c>
      <c r="AT70" s="22">
        <v>3630.96</v>
      </c>
      <c r="AU70" s="22">
        <v>0</v>
      </c>
      <c r="AV70" s="22">
        <v>0</v>
      </c>
      <c r="AW70" s="22">
        <v>0</v>
      </c>
      <c r="AX70" s="22">
        <v>1843.85</v>
      </c>
      <c r="AY70" s="22">
        <v>36</v>
      </c>
      <c r="AZ70" s="22">
        <v>163.04</v>
      </c>
    </row>
    <row r="71" spans="1:52" s="9" customFormat="1" ht="9">
      <c r="A71" s="26"/>
      <c r="B71" s="27" t="s">
        <v>45</v>
      </c>
      <c r="C71" s="27"/>
      <c r="D71" s="23">
        <f aca="true" t="shared" si="0" ref="D71:AI71">SUM(D8:D70)</f>
        <v>4038644500.3699985</v>
      </c>
      <c r="E71" s="23">
        <f t="shared" si="0"/>
        <v>170403288.5899999</v>
      </c>
      <c r="F71" s="23">
        <f t="shared" si="0"/>
        <v>3868241211.7799997</v>
      </c>
      <c r="G71" s="23">
        <f t="shared" si="0"/>
        <v>367417543.43</v>
      </c>
      <c r="H71" s="23">
        <f t="shared" si="0"/>
        <v>111631298.43000004</v>
      </c>
      <c r="I71" s="23">
        <f t="shared" si="0"/>
        <v>255786244.99999997</v>
      </c>
      <c r="J71" s="23">
        <f t="shared" si="0"/>
        <v>8235373949.809999</v>
      </c>
      <c r="K71" s="23">
        <f t="shared" si="0"/>
        <v>-151.60599999999997</v>
      </c>
      <c r="L71" s="23">
        <f t="shared" si="0"/>
        <v>0</v>
      </c>
      <c r="M71" s="23">
        <f t="shared" si="0"/>
        <v>0</v>
      </c>
      <c r="N71" s="23">
        <f t="shared" si="0"/>
        <v>0</v>
      </c>
      <c r="O71" s="23">
        <f t="shared" si="0"/>
        <v>367417543461.80023</v>
      </c>
      <c r="P71" s="23">
        <f t="shared" si="0"/>
        <v>0</v>
      </c>
      <c r="Q71" s="23">
        <f t="shared" si="0"/>
        <v>0</v>
      </c>
      <c r="R71" s="23">
        <f t="shared" si="0"/>
        <v>0</v>
      </c>
      <c r="S71" s="23">
        <f t="shared" si="0"/>
        <v>0</v>
      </c>
      <c r="T71" s="23">
        <f t="shared" si="0"/>
        <v>0</v>
      </c>
      <c r="U71" s="23">
        <f t="shared" si="0"/>
        <v>0</v>
      </c>
      <c r="V71" s="23">
        <f t="shared" si="0"/>
        <v>0</v>
      </c>
      <c r="W71" s="23">
        <f t="shared" si="0"/>
        <v>0</v>
      </c>
      <c r="X71" s="23">
        <f t="shared" si="0"/>
        <v>0</v>
      </c>
      <c r="Y71" s="23">
        <f t="shared" si="0"/>
        <v>0</v>
      </c>
      <c r="Z71" s="23">
        <f t="shared" si="0"/>
        <v>0</v>
      </c>
      <c r="AA71" s="23">
        <f t="shared" si="0"/>
        <v>0</v>
      </c>
      <c r="AB71" s="23">
        <f t="shared" si="0"/>
        <v>0</v>
      </c>
      <c r="AC71" s="23">
        <f t="shared" si="0"/>
        <v>5607013581.770001</v>
      </c>
      <c r="AD71" s="23">
        <f t="shared" si="0"/>
        <v>8235373949.809999</v>
      </c>
      <c r="AE71" s="23">
        <f t="shared" si="0"/>
        <v>92055218.73999998</v>
      </c>
      <c r="AF71" s="23">
        <f t="shared" si="0"/>
        <v>61161021.61000001</v>
      </c>
      <c r="AG71" s="23">
        <f t="shared" si="0"/>
        <v>1718324723.2900002</v>
      </c>
      <c r="AH71" s="23">
        <f t="shared" si="0"/>
        <v>4324348603.569999</v>
      </c>
      <c r="AI71" s="23">
        <f t="shared" si="0"/>
        <v>67619283.71000001</v>
      </c>
      <c r="AJ71" s="23">
        <f aca="true" t="shared" si="1" ref="AJ71:AZ71">SUM(AJ8:AJ70)</f>
        <v>188870696.0500001</v>
      </c>
      <c r="AK71" s="23">
        <f t="shared" si="1"/>
        <v>3727835878.42</v>
      </c>
      <c r="AL71" s="23">
        <f t="shared" si="1"/>
        <v>3659102757.150002</v>
      </c>
      <c r="AM71" s="23">
        <f t="shared" si="1"/>
        <v>1178477.61</v>
      </c>
      <c r="AN71" s="23">
        <f t="shared" si="1"/>
        <v>1890871.4300000002</v>
      </c>
      <c r="AO71" s="23">
        <f t="shared" si="1"/>
        <v>82969665.12000003</v>
      </c>
      <c r="AP71" s="23">
        <f t="shared" si="1"/>
        <v>170403288.5899999</v>
      </c>
      <c r="AQ71" s="23">
        <f t="shared" si="1"/>
        <v>53116009.52</v>
      </c>
      <c r="AR71" s="23">
        <f t="shared" si="1"/>
        <v>111631298.43000004</v>
      </c>
      <c r="AS71" s="23">
        <f t="shared" si="1"/>
        <v>27523817.83</v>
      </c>
      <c r="AT71" s="23">
        <f t="shared" si="1"/>
        <v>52003409.499999985</v>
      </c>
      <c r="AU71" s="23">
        <f t="shared" si="1"/>
        <v>1503166.27</v>
      </c>
      <c r="AV71" s="23">
        <f t="shared" si="1"/>
        <v>3336546.27</v>
      </c>
      <c r="AW71" s="23">
        <f t="shared" si="1"/>
        <v>781630.2</v>
      </c>
      <c r="AX71" s="23">
        <f t="shared" si="1"/>
        <v>3333904.45</v>
      </c>
      <c r="AY71" s="23">
        <f t="shared" si="1"/>
        <v>45041.3</v>
      </c>
      <c r="AZ71" s="23">
        <f t="shared" si="1"/>
        <v>98129.94</v>
      </c>
    </row>
    <row r="72" spans="1:52" s="14" customFormat="1" ht="9">
      <c r="A72" s="28"/>
      <c r="B72" s="24" t="s">
        <v>46</v>
      </c>
      <c r="C72" s="24"/>
      <c r="D72" s="24">
        <f aca="true" t="shared" si="2" ref="D72:AH72">D71-D24</f>
        <v>128070503.91999865</v>
      </c>
      <c r="E72" s="24">
        <f t="shared" si="2"/>
        <v>11807320.21999991</v>
      </c>
      <c r="F72" s="24">
        <f t="shared" si="2"/>
        <v>116263183.69999981</v>
      </c>
      <c r="G72" s="24">
        <f t="shared" si="2"/>
        <v>11910816.48000002</v>
      </c>
      <c r="H72" s="24">
        <f t="shared" si="2"/>
        <v>3593268.860000044</v>
      </c>
      <c r="I72" s="24">
        <f t="shared" si="2"/>
        <v>8317547.619999975</v>
      </c>
      <c r="J72" s="24">
        <f t="shared" si="2"/>
        <v>-375843355.30000114</v>
      </c>
      <c r="K72" s="24">
        <f t="shared" si="2"/>
        <v>-154.02599999999995</v>
      </c>
      <c r="L72" s="24">
        <f t="shared" si="2"/>
        <v>0</v>
      </c>
      <c r="M72" s="24">
        <f t="shared" si="2"/>
        <v>0</v>
      </c>
      <c r="N72" s="24">
        <f t="shared" si="2"/>
        <v>0</v>
      </c>
      <c r="O72" s="24">
        <f t="shared" si="2"/>
        <v>11910816512.210205</v>
      </c>
      <c r="P72" s="24">
        <f t="shared" si="2"/>
        <v>0</v>
      </c>
      <c r="Q72" s="24">
        <f t="shared" si="2"/>
        <v>0</v>
      </c>
      <c r="R72" s="24">
        <f t="shared" si="2"/>
        <v>0</v>
      </c>
      <c r="S72" s="24">
        <f t="shared" si="2"/>
        <v>0</v>
      </c>
      <c r="T72" s="24">
        <f t="shared" si="2"/>
        <v>0</v>
      </c>
      <c r="U72" s="24">
        <f t="shared" si="2"/>
        <v>0</v>
      </c>
      <c r="V72" s="24">
        <f t="shared" si="2"/>
        <v>0</v>
      </c>
      <c r="W72" s="24">
        <f t="shared" si="2"/>
        <v>0</v>
      </c>
      <c r="X72" s="24">
        <f t="shared" si="2"/>
        <v>0</v>
      </c>
      <c r="Y72" s="24">
        <f t="shared" si="2"/>
        <v>0</v>
      </c>
      <c r="Z72" s="24">
        <f t="shared" si="2"/>
        <v>0</v>
      </c>
      <c r="AA72" s="24">
        <f t="shared" si="2"/>
        <v>0</v>
      </c>
      <c r="AB72" s="24">
        <f t="shared" si="2"/>
        <v>0</v>
      </c>
      <c r="AC72" s="24">
        <f t="shared" si="2"/>
        <v>223747679.85000134</v>
      </c>
      <c r="AD72" s="24">
        <f t="shared" si="2"/>
        <v>-375843355.30000114</v>
      </c>
      <c r="AE72" s="24">
        <f t="shared" si="2"/>
        <v>90687669.88999999</v>
      </c>
      <c r="AF72" s="24">
        <f t="shared" si="2"/>
        <v>11180249.960000008</v>
      </c>
      <c r="AG72" s="24">
        <f t="shared" si="2"/>
        <v>62540084.630000114</v>
      </c>
      <c r="AH72" s="24">
        <f t="shared" si="2"/>
        <v>124084165.47999859</v>
      </c>
      <c r="AI72" s="24">
        <f aca="true" t="shared" si="3" ref="AI72:AZ72">AI71-AI24</f>
        <v>18920447.760000005</v>
      </c>
      <c r="AJ72" s="24">
        <f t="shared" si="3"/>
        <v>53162186.170000106</v>
      </c>
      <c r="AK72" s="24">
        <f t="shared" si="3"/>
        <v>51584839.96000004</v>
      </c>
      <c r="AL72" s="24">
        <f t="shared" si="3"/>
        <v>-564285341.539998</v>
      </c>
      <c r="AM72" s="24">
        <f t="shared" si="3"/>
        <v>14637.610000000102</v>
      </c>
      <c r="AN72" s="24">
        <f t="shared" si="3"/>
        <v>15384.630000000121</v>
      </c>
      <c r="AO72" s="24">
        <f t="shared" si="3"/>
        <v>5980151.88000004</v>
      </c>
      <c r="AP72" s="24">
        <f t="shared" si="3"/>
        <v>11807320.21999991</v>
      </c>
      <c r="AQ72" s="24">
        <f t="shared" si="3"/>
        <v>1736724.7700000033</v>
      </c>
      <c r="AR72" s="24">
        <f t="shared" si="3"/>
        <v>3593268.860000044</v>
      </c>
      <c r="AS72" s="24">
        <f t="shared" si="3"/>
        <v>2622463.2399999984</v>
      </c>
      <c r="AT72" s="24">
        <f t="shared" si="3"/>
        <v>4540006.499999985</v>
      </c>
      <c r="AU72" s="24">
        <f t="shared" si="3"/>
        <v>795166.27</v>
      </c>
      <c r="AV72" s="24">
        <f t="shared" si="3"/>
        <v>1743546.27</v>
      </c>
      <c r="AW72" s="24">
        <f t="shared" si="3"/>
        <v>781630.2</v>
      </c>
      <c r="AX72" s="24">
        <f t="shared" si="3"/>
        <v>1833904.4500000002</v>
      </c>
      <c r="AY72" s="24">
        <f t="shared" si="3"/>
        <v>44167.4</v>
      </c>
      <c r="AZ72" s="24">
        <f t="shared" si="3"/>
        <v>96594.14</v>
      </c>
    </row>
    <row r="73" spans="5:30" ht="12">
      <c r="E73" s="8"/>
      <c r="F73" s="10"/>
      <c r="AD73" s="12"/>
    </row>
    <row r="74" ht="12">
      <c r="D74" s="7"/>
    </row>
    <row r="75" ht="12">
      <c r="E75" s="8"/>
    </row>
    <row r="77" ht="12">
      <c r="AQ77" s="29"/>
    </row>
  </sheetData>
  <mergeCells count="26">
    <mergeCell ref="D1:M1"/>
    <mergeCell ref="C4:C6"/>
    <mergeCell ref="AO4:AZ4"/>
    <mergeCell ref="AO5:AP5"/>
    <mergeCell ref="AQ5:AR5"/>
    <mergeCell ref="AS5:AT5"/>
    <mergeCell ref="AU5:AV5"/>
    <mergeCell ref="AW5:AX5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28" bottom="0.31496062992125984" header="0.23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2008-08-29T11:40:40Z</cp:lastPrinted>
  <dcterms:created xsi:type="dcterms:W3CDTF">2004-04-14T14:07:04Z</dcterms:created>
  <dcterms:modified xsi:type="dcterms:W3CDTF">2008-08-29T11:40:41Z</dcterms:modified>
  <cp:category/>
  <cp:version/>
  <cp:contentType/>
  <cp:contentStatus/>
</cp:coreProperties>
</file>