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255" tabRatio="726" activeTab="0"/>
  </bookViews>
  <sheets>
    <sheet name="III кв. 2008" sheetId="1" r:id="rId1"/>
  </sheets>
  <definedNames>
    <definedName name="Data">'III кв. 2008'!#REF!</definedName>
    <definedName name="Delete1">'III кв. 2008'!#REF!</definedName>
    <definedName name="Delete2">'III кв. 2008'!#REF!</definedName>
    <definedName name="Title">'III кв. 2008'!$I$2</definedName>
    <definedName name="Total">'III кв. 2008'!$70:$70</definedName>
    <definedName name="WOGUK">'III кв. 2008'!$71:$71</definedName>
    <definedName name="_xlnm.Print_Titles" localSheetId="0">'III кв. 2008'!$A:$D,'III кв. 2008'!$4:$7</definedName>
    <definedName name="_xlnm.Print_Area" localSheetId="0">'III кв. 2008'!$A$1:$BA$74</definedName>
  </definedNames>
  <calcPr fullCalcOnLoad="1"/>
</workbook>
</file>

<file path=xl/sharedStrings.xml><?xml version="1.0" encoding="utf-8"?>
<sst xmlns="http://schemas.openxmlformats.org/spreadsheetml/2006/main" count="265" uniqueCount="178">
  <si>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</si>
  <si>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</si>
  <si>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</si>
  <si>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</si>
  <si>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</si>
  <si>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</si>
  <si>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</si>
  <si>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</si>
  <si>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</si>
  <si>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</si>
  <si>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</si>
  <si>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</si>
  <si>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</si>
  <si>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</si>
  <si>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</si>
  <si>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</si>
  <si>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</si>
  <si>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</si>
  <si>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</si>
  <si>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</si>
  <si>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</si>
  <si>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</si>
  <si>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</si>
  <si>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</si>
  <si>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</si>
  <si>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</si>
  <si>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</si>
  <si>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</si>
  <si>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</si>
  <si>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</si>
  <si>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</si>
  <si>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</si>
  <si>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</si>
  <si>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</si>
  <si>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</si>
  <si>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</si>
  <si>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</si>
  <si>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</si>
  <si>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</si>
  <si>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</si>
  <si>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</si>
  <si>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</si>
  <si>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</si>
  <si>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</si>
  <si>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</si>
  <si>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</si>
  <si>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в т.ч. без ГУК</t>
  </si>
  <si>
    <t>средняя СЧА без учета вновь переданных</t>
  </si>
  <si>
    <t>Наименование инвестиционного портфеля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</si>
  <si>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</si>
  <si>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</si>
  <si>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</si>
  <si>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</si>
  <si>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</si>
  <si>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</si>
  <si>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</si>
  <si>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</si>
  <si>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</si>
  <si>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</si>
  <si>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</si>
  <si>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</si>
  <si>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</si>
  <si>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</si>
  <si>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</si>
  <si>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</si>
  <si>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</si>
  <si>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</si>
  <si>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</si>
  <si>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</si>
  <si>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</si>
  <si>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БИНБАНКА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</si>
  <si>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</si>
  <si>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</si>
  <si>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</si>
  <si>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</si>
  <si>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</si>
  <si>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</si>
  <si>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</si>
  <si>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</si>
  <si>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</si>
  <si>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</si>
  <si>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</si>
  <si>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</si>
  <si>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</si>
  <si>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ДВОРЦОВАЯ ПЛОЩАДЬ УК</t>
  </si>
  <si>
    <t>22-03У046</t>
  </si>
  <si>
    <t>ДОВЕРИЕ КАПИТАЛ УК</t>
  </si>
  <si>
    <t>22-03У030</t>
  </si>
  <si>
    <t>АКТУАЛЬНЫЙ</t>
  </si>
  <si>
    <t>22-03У031</t>
  </si>
  <si>
    <t>ПЕРСПЕКТИВНЫЙ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</si>
  <si>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</si>
  <si>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</si>
  <si>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</si>
  <si>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</si>
  <si>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</si>
  <si>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</si>
  <si>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</si>
  <si>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</si>
  <si>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</si>
  <si>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</si>
  <si>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</si>
  <si>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</si>
  <si>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</si>
  <si>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</si>
  <si>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</si>
  <si>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</si>
  <si>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</si>
  <si>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</si>
  <si>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</si>
  <si>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</si>
  <si>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</si>
  <si>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</si>
  <si>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</si>
  <si>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</si>
  <si>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</si>
  <si>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</si>
  <si>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</si>
  <si>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</si>
  <si>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</si>
  <si>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</si>
  <si>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</si>
  <si>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</si>
  <si>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</si>
  <si>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</si>
  <si>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</si>
  <si>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</si>
  <si>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</si>
  <si>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</si>
  <si>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</si>
  <si>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ПИОГЛОБАЛ УК</t>
  </si>
  <si>
    <t>22-03У053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</si>
  <si>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</si>
  <si>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</si>
  <si>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</si>
  <si>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</si>
  <si>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</si>
  <si>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</si>
  <si>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</si>
  <si>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</si>
  <si>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</si>
  <si>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</si>
  <si>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</si>
  <si>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</si>
  <si>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</si>
  <si>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</si>
  <si>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</si>
  <si>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</si>
  <si>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</si>
  <si>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</si>
  <si>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</si>
  <si>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</si>
  <si>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</si>
  <si>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</si>
  <si>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</si>
  <si>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</si>
  <si>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</si>
  <si>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</si>
  <si>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</si>
  <si>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</si>
  <si>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</si>
  <si>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</si>
  <si>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</si>
  <si>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</si>
  <si>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</si>
  <si>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</si>
  <si>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</si>
  <si>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</si>
  <si>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</si>
  <si>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</si>
  <si>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</si>
  <si>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</si>
  <si>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</si>
  <si>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</si>
  <si>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 xml:space="preserve">Данные отчетов управляющих компаний о доходах от инвестирования средств пенсионных накоплений </t>
  </si>
  <si>
    <t>за 9 месяцев 2008 года</t>
  </si>
  <si>
    <t>Начальник Департамента организации и контроля инвестиционных процессов</t>
  </si>
  <si>
    <t>С.Е. Фомичев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</si>
</sst>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0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sz val="5"/>
      <name val="Arial Cyr"/>
      <family val="2"/>
    </font>
    <font>
      <b/>
      <sz val="6.5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top" wrapText="1"/>
    </xf>
    <xf numFmtId="166" fontId="6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6" fontId="5" fillId="0" borderId="2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/>
    </xf>
    <xf numFmtId="166" fontId="5" fillId="0" borderId="4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A75"/>
  <sheetViews>
    <sheetView tabSelected="1" zoomScale="115" zoomScaleNormal="115" workbookViewId="0" topLeftCell="AL45">
      <selection activeCell="AQ74" sqref="AQ74:AS74"/>
    </sheetView>
  </sheetViews>
  <sheetFormatPr defaultColWidth="9.00390625" defaultRowHeight="12.75"/>
  <cols>
    <col min="1" max="1" width="2.875" style="3" customWidth="1"/>
    <col min="2" max="2" width="20.125" style="1" customWidth="1"/>
    <col min="3" max="3" width="16.625" style="2" hidden="1" customWidth="1"/>
    <col min="4" max="4" width="5.875" style="2" customWidth="1"/>
    <col min="5" max="5" width="11.00390625" style="1" customWidth="1"/>
    <col min="6" max="6" width="9.375" style="1" customWidth="1"/>
    <col min="7" max="7" width="10.875" style="1" customWidth="1"/>
    <col min="8" max="8" width="10.125" style="1" customWidth="1"/>
    <col min="9" max="9" width="9.875" style="1" customWidth="1"/>
    <col min="10" max="10" width="9.625" style="1" customWidth="1"/>
    <col min="11" max="11" width="11.625" style="1" customWidth="1"/>
    <col min="12" max="12" width="7.75390625" style="1" customWidth="1"/>
    <col min="13" max="13" width="8.875" style="1" customWidth="1"/>
    <col min="14" max="14" width="7.125" style="1" customWidth="1"/>
    <col min="15" max="15" width="6.875" style="1" customWidth="1"/>
    <col min="16" max="16" width="13.00390625" style="1" customWidth="1"/>
    <col min="17" max="17" width="11.875" style="1" customWidth="1"/>
    <col min="18" max="18" width="6.375" style="1" customWidth="1"/>
    <col min="19" max="19" width="6.25390625" style="1" customWidth="1"/>
    <col min="20" max="24" width="6.875" style="1" customWidth="1"/>
    <col min="25" max="25" width="12.75390625" style="1" customWidth="1"/>
    <col min="26" max="26" width="13.00390625" style="1" customWidth="1"/>
    <col min="27" max="28" width="6.875" style="1" customWidth="1"/>
    <col min="29" max="30" width="11.125" style="1" customWidth="1"/>
    <col min="31" max="31" width="11.00390625" style="1" customWidth="1"/>
    <col min="32" max="32" width="8.875" style="1" customWidth="1"/>
    <col min="33" max="33" width="9.125" style="1" customWidth="1"/>
    <col min="34" max="34" width="10.75390625" style="1" customWidth="1"/>
    <col min="35" max="35" width="10.625" style="1" customWidth="1"/>
    <col min="36" max="36" width="9.00390625" style="1" customWidth="1"/>
    <col min="37" max="37" width="9.375" style="1" customWidth="1"/>
    <col min="38" max="39" width="11.125" style="1" customWidth="1"/>
    <col min="40" max="40" width="8.375" style="1" customWidth="1"/>
    <col min="41" max="41" width="8.125" style="1" customWidth="1"/>
    <col min="42" max="43" width="10.25390625" style="1" customWidth="1"/>
    <col min="44" max="44" width="9.25390625" style="1" customWidth="1"/>
    <col min="45" max="45" width="9.875" style="1" customWidth="1"/>
    <col min="46" max="47" width="9.25390625" style="1" customWidth="1"/>
    <col min="48" max="48" width="7.625" style="1" customWidth="1"/>
    <col min="49" max="49" width="8.375" style="1" customWidth="1"/>
    <col min="50" max="51" width="9.25390625" style="1" customWidth="1"/>
    <col min="52" max="53" width="7.125" style="1" customWidth="1"/>
    <col min="54" max="16384" width="9.125" style="1" customWidth="1"/>
  </cols>
  <sheetData>
    <row r="1" spans="1:14" s="2" customFormat="1" ht="12">
      <c r="A1" s="3"/>
      <c r="E1" s="20" t="s">
        <v>174</v>
      </c>
      <c r="F1" s="20"/>
      <c r="G1" s="20"/>
      <c r="H1" s="20"/>
      <c r="I1" s="20"/>
      <c r="J1" s="20"/>
      <c r="K1" s="20"/>
      <c r="L1" s="20"/>
      <c r="M1" s="20"/>
      <c r="N1" s="20"/>
    </row>
    <row r="2" spans="1:14" s="2" customFormat="1" ht="12" customHeight="1">
      <c r="A2" s="3"/>
      <c r="E2" s="11"/>
      <c r="H2" s="16"/>
      <c r="I2" s="11" t="s">
        <v>175</v>
      </c>
      <c r="K2" s="17"/>
      <c r="N2" s="13"/>
    </row>
    <row r="3" ht="3.75" customHeight="1"/>
    <row r="4" spans="1:53" s="5" customFormat="1" ht="9.75" customHeight="1">
      <c r="A4" s="21" t="s">
        <v>1</v>
      </c>
      <c r="B4" s="21" t="s">
        <v>49</v>
      </c>
      <c r="C4" s="21" t="s">
        <v>48</v>
      </c>
      <c r="D4" s="21" t="s">
        <v>9</v>
      </c>
      <c r="E4" s="22" t="s">
        <v>43</v>
      </c>
      <c r="F4" s="23"/>
      <c r="G4" s="23"/>
      <c r="H4" s="23"/>
      <c r="I4" s="23"/>
      <c r="J4" s="23"/>
      <c r="K4" s="23"/>
      <c r="L4" s="23"/>
      <c r="M4" s="23"/>
      <c r="N4" s="23"/>
      <c r="O4" s="24"/>
      <c r="P4" s="22" t="s">
        <v>44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4"/>
      <c r="AD4" s="25" t="s">
        <v>40</v>
      </c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 t="s">
        <v>41</v>
      </c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</row>
    <row r="5" spans="1:53" s="4" customFormat="1" ht="19.5" customHeight="1">
      <c r="A5" s="21"/>
      <c r="B5" s="21"/>
      <c r="C5" s="21"/>
      <c r="D5" s="21"/>
      <c r="E5" s="26" t="s">
        <v>16</v>
      </c>
      <c r="F5" s="26"/>
      <c r="G5" s="26"/>
      <c r="H5" s="26" t="s">
        <v>11</v>
      </c>
      <c r="I5" s="26"/>
      <c r="J5" s="26"/>
      <c r="K5" s="26" t="s">
        <v>35</v>
      </c>
      <c r="L5" s="26"/>
      <c r="M5" s="26" t="s">
        <v>10</v>
      </c>
      <c r="N5" s="26"/>
      <c r="O5" s="26"/>
      <c r="P5" s="27" t="s">
        <v>47</v>
      </c>
      <c r="Q5" s="28" t="s">
        <v>17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30"/>
      <c r="AD5" s="31" t="s">
        <v>3</v>
      </c>
      <c r="AE5" s="32"/>
      <c r="AF5" s="33" t="s">
        <v>4</v>
      </c>
      <c r="AG5" s="33"/>
      <c r="AH5" s="33" t="s">
        <v>5</v>
      </c>
      <c r="AI5" s="33"/>
      <c r="AJ5" s="33" t="s">
        <v>8</v>
      </c>
      <c r="AK5" s="33"/>
      <c r="AL5" s="33" t="s">
        <v>6</v>
      </c>
      <c r="AM5" s="33"/>
      <c r="AN5" s="33" t="s">
        <v>7</v>
      </c>
      <c r="AO5" s="33"/>
      <c r="AP5" s="31" t="s">
        <v>3</v>
      </c>
      <c r="AQ5" s="32"/>
      <c r="AR5" s="33" t="s">
        <v>11</v>
      </c>
      <c r="AS5" s="33"/>
      <c r="AT5" s="33" t="s">
        <v>12</v>
      </c>
      <c r="AU5" s="33"/>
      <c r="AV5" s="33" t="s">
        <v>13</v>
      </c>
      <c r="AW5" s="33"/>
      <c r="AX5" s="33" t="s">
        <v>14</v>
      </c>
      <c r="AY5" s="33"/>
      <c r="AZ5" s="33" t="s">
        <v>15</v>
      </c>
      <c r="BA5" s="33"/>
    </row>
    <row r="6" spans="1:53" s="4" customFormat="1" ht="29.25" customHeight="1">
      <c r="A6" s="21"/>
      <c r="B6" s="21"/>
      <c r="C6" s="21"/>
      <c r="D6" s="21"/>
      <c r="E6" s="34" t="s">
        <v>30</v>
      </c>
      <c r="F6" s="34" t="s">
        <v>31</v>
      </c>
      <c r="G6" s="34" t="s">
        <v>32</v>
      </c>
      <c r="H6" s="34" t="s">
        <v>33</v>
      </c>
      <c r="I6" s="34" t="s">
        <v>34</v>
      </c>
      <c r="J6" s="34" t="s">
        <v>32</v>
      </c>
      <c r="K6" s="34" t="s">
        <v>36</v>
      </c>
      <c r="L6" s="34" t="s">
        <v>37</v>
      </c>
      <c r="M6" s="34" t="s">
        <v>36</v>
      </c>
      <c r="N6" s="34" t="s">
        <v>38</v>
      </c>
      <c r="O6" s="34" t="s">
        <v>37</v>
      </c>
      <c r="P6" s="35"/>
      <c r="Q6" s="36" t="s">
        <v>3</v>
      </c>
      <c r="R6" s="37" t="s">
        <v>18</v>
      </c>
      <c r="S6" s="37" t="s">
        <v>19</v>
      </c>
      <c r="T6" s="37" t="s">
        <v>20</v>
      </c>
      <c r="U6" s="37" t="s">
        <v>21</v>
      </c>
      <c r="V6" s="37" t="s">
        <v>22</v>
      </c>
      <c r="W6" s="37" t="s">
        <v>23</v>
      </c>
      <c r="X6" s="37" t="s">
        <v>24</v>
      </c>
      <c r="Y6" s="37" t="s">
        <v>25</v>
      </c>
      <c r="Z6" s="37" t="s">
        <v>26</v>
      </c>
      <c r="AA6" s="37" t="s">
        <v>27</v>
      </c>
      <c r="AB6" s="37" t="s">
        <v>28</v>
      </c>
      <c r="AC6" s="37" t="s">
        <v>29</v>
      </c>
      <c r="AD6" s="37" t="s">
        <v>0</v>
      </c>
      <c r="AE6" s="37" t="s">
        <v>2</v>
      </c>
      <c r="AF6" s="37" t="s">
        <v>0</v>
      </c>
      <c r="AG6" s="37" t="s">
        <v>2</v>
      </c>
      <c r="AH6" s="37" t="s">
        <v>0</v>
      </c>
      <c r="AI6" s="37" t="s">
        <v>2</v>
      </c>
      <c r="AJ6" s="37" t="s">
        <v>0</v>
      </c>
      <c r="AK6" s="37" t="s">
        <v>2</v>
      </c>
      <c r="AL6" s="37" t="s">
        <v>0</v>
      </c>
      <c r="AM6" s="37" t="s">
        <v>2</v>
      </c>
      <c r="AN6" s="37" t="s">
        <v>0</v>
      </c>
      <c r="AO6" s="37" t="s">
        <v>2</v>
      </c>
      <c r="AP6" s="37" t="s">
        <v>0</v>
      </c>
      <c r="AQ6" s="37" t="s">
        <v>2</v>
      </c>
      <c r="AR6" s="37" t="s">
        <v>0</v>
      </c>
      <c r="AS6" s="37" t="s">
        <v>2</v>
      </c>
      <c r="AT6" s="37" t="s">
        <v>0</v>
      </c>
      <c r="AU6" s="37" t="s">
        <v>2</v>
      </c>
      <c r="AV6" s="37" t="s">
        <v>0</v>
      </c>
      <c r="AW6" s="37" t="s">
        <v>2</v>
      </c>
      <c r="AX6" s="37" t="s">
        <v>0</v>
      </c>
      <c r="AY6" s="37" t="s">
        <v>2</v>
      </c>
      <c r="AZ6" s="37" t="s">
        <v>0</v>
      </c>
      <c r="BA6" s="37" t="s">
        <v>2</v>
      </c>
    </row>
    <row r="7" spans="1:53" s="6" customFormat="1" ht="9" customHeight="1">
      <c r="A7" s="38"/>
      <c r="B7" s="38"/>
      <c r="C7" s="38"/>
      <c r="D7" s="38"/>
      <c r="E7" s="38" t="s">
        <v>39</v>
      </c>
      <c r="F7" s="38" t="s">
        <v>39</v>
      </c>
      <c r="G7" s="38" t="s">
        <v>39</v>
      </c>
      <c r="H7" s="38" t="s">
        <v>39</v>
      </c>
      <c r="I7" s="38" t="s">
        <v>39</v>
      </c>
      <c r="J7" s="38" t="s">
        <v>39</v>
      </c>
      <c r="K7" s="38" t="s">
        <v>39</v>
      </c>
      <c r="L7" s="38" t="s">
        <v>42</v>
      </c>
      <c r="M7" s="38" t="s">
        <v>39</v>
      </c>
      <c r="N7" s="38" t="s">
        <v>42</v>
      </c>
      <c r="O7" s="38" t="s">
        <v>42</v>
      </c>
      <c r="P7" s="38" t="s">
        <v>39</v>
      </c>
      <c r="Q7" s="38" t="s">
        <v>39</v>
      </c>
      <c r="R7" s="38" t="s">
        <v>39</v>
      </c>
      <c r="S7" s="38" t="s">
        <v>39</v>
      </c>
      <c r="T7" s="38" t="s">
        <v>39</v>
      </c>
      <c r="U7" s="38" t="s">
        <v>39</v>
      </c>
      <c r="V7" s="38" t="s">
        <v>39</v>
      </c>
      <c r="W7" s="38" t="s">
        <v>39</v>
      </c>
      <c r="X7" s="38" t="s">
        <v>39</v>
      </c>
      <c r="Y7" s="38" t="s">
        <v>39</v>
      </c>
      <c r="Z7" s="38" t="s">
        <v>39</v>
      </c>
      <c r="AA7" s="38" t="s">
        <v>39</v>
      </c>
      <c r="AB7" s="38" t="s">
        <v>39</v>
      </c>
      <c r="AC7" s="38" t="s">
        <v>39</v>
      </c>
      <c r="AD7" s="38" t="s">
        <v>39</v>
      </c>
      <c r="AE7" s="38" t="s">
        <v>39</v>
      </c>
      <c r="AF7" s="38" t="s">
        <v>39</v>
      </c>
      <c r="AG7" s="38" t="s">
        <v>39</v>
      </c>
      <c r="AH7" s="38" t="s">
        <v>39</v>
      </c>
      <c r="AI7" s="38" t="s">
        <v>39</v>
      </c>
      <c r="AJ7" s="38" t="s">
        <v>39</v>
      </c>
      <c r="AK7" s="38" t="s">
        <v>39</v>
      </c>
      <c r="AL7" s="38" t="s">
        <v>39</v>
      </c>
      <c r="AM7" s="38" t="s">
        <v>39</v>
      </c>
      <c r="AN7" s="38" t="s">
        <v>39</v>
      </c>
      <c r="AO7" s="38" t="s">
        <v>39</v>
      </c>
      <c r="AP7" s="38" t="s">
        <v>39</v>
      </c>
      <c r="AQ7" s="38" t="s">
        <v>39</v>
      </c>
      <c r="AR7" s="38" t="s">
        <v>39</v>
      </c>
      <c r="AS7" s="38" t="s">
        <v>39</v>
      </c>
      <c r="AT7" s="38" t="s">
        <v>39</v>
      </c>
      <c r="AU7" s="38" t="s">
        <v>39</v>
      </c>
      <c r="AV7" s="38" t="s">
        <v>39</v>
      </c>
      <c r="AW7" s="38" t="s">
        <v>39</v>
      </c>
      <c r="AX7" s="38" t="s">
        <v>39</v>
      </c>
      <c r="AY7" s="38" t="s">
        <v>39</v>
      </c>
      <c r="AZ7" s="38" t="s">
        <v>39</v>
      </c>
      <c r="BA7" s="38" t="s">
        <v>39</v>
      </c>
    </row>
    <row r="8" spans="1:53" s="15" customFormat="1" ht="9" customHeight="1">
      <c r="A8" s="39">
        <v>1</v>
      </c>
      <c r="B8" s="40" t="s">
        <v>50</v>
      </c>
      <c r="C8" s="40" t="s">
        <v>51</v>
      </c>
      <c r="D8" s="40" t="s">
        <v>52</v>
      </c>
      <c r="E8" s="41">
        <v>34338.87</v>
      </c>
      <c r="F8" s="41">
        <v>15904.77</v>
      </c>
      <c r="G8" s="41">
        <v>18434.1</v>
      </c>
      <c r="H8" s="41">
        <v>3732.49</v>
      </c>
      <c r="I8" s="41">
        <v>1547.79</v>
      </c>
      <c r="J8" s="41">
        <v>2184.7</v>
      </c>
      <c r="K8" s="41">
        <v>-994590.13</v>
      </c>
      <c r="L8" s="41">
        <v>-26.65</v>
      </c>
      <c r="M8" s="41">
        <v>0</v>
      </c>
      <c r="N8" s="41">
        <v>0</v>
      </c>
      <c r="O8" s="41">
        <v>0</v>
      </c>
      <c r="P8" s="41">
        <v>3732486.14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-966853.96</v>
      </c>
      <c r="AE8" s="41">
        <v>-994590.13</v>
      </c>
      <c r="AF8" s="41">
        <v>-12523.45</v>
      </c>
      <c r="AG8" s="41">
        <v>-30308.97</v>
      </c>
      <c r="AH8" s="41">
        <v>33429.1</v>
      </c>
      <c r="AI8" s="41">
        <v>63914.74</v>
      </c>
      <c r="AJ8" s="41">
        <v>0</v>
      </c>
      <c r="AK8" s="41">
        <v>3136.37</v>
      </c>
      <c r="AL8" s="41">
        <v>-987759.61</v>
      </c>
      <c r="AM8" s="41">
        <v>-1031332.27</v>
      </c>
      <c r="AN8" s="41">
        <v>0</v>
      </c>
      <c r="AO8" s="41">
        <v>0</v>
      </c>
      <c r="AP8" s="41">
        <v>7294.95</v>
      </c>
      <c r="AQ8" s="41">
        <v>15904.77</v>
      </c>
      <c r="AR8" s="41">
        <v>683.41</v>
      </c>
      <c r="AS8" s="41">
        <v>1547.79</v>
      </c>
      <c r="AT8" s="41">
        <v>336.54</v>
      </c>
      <c r="AU8" s="41">
        <v>1585.35</v>
      </c>
      <c r="AV8" s="41">
        <v>5000</v>
      </c>
      <c r="AW8" s="41">
        <v>10000</v>
      </c>
      <c r="AX8" s="41">
        <v>0</v>
      </c>
      <c r="AY8" s="41">
        <v>931.63</v>
      </c>
      <c r="AZ8" s="41">
        <v>1275</v>
      </c>
      <c r="BA8" s="41">
        <v>1840</v>
      </c>
    </row>
    <row r="9" spans="1:53" s="15" customFormat="1" ht="9" customHeight="1">
      <c r="A9" s="39">
        <v>2</v>
      </c>
      <c r="B9" s="40" t="s">
        <v>50</v>
      </c>
      <c r="C9" s="40" t="s">
        <v>53</v>
      </c>
      <c r="D9" s="40" t="s">
        <v>54</v>
      </c>
      <c r="E9" s="41">
        <v>305784.09</v>
      </c>
      <c r="F9" s="41">
        <v>105427</v>
      </c>
      <c r="G9" s="41">
        <v>200357.09</v>
      </c>
      <c r="H9" s="41">
        <v>33237.4</v>
      </c>
      <c r="I9" s="41">
        <v>13490.83</v>
      </c>
      <c r="J9" s="41">
        <v>19746.57</v>
      </c>
      <c r="K9" s="41">
        <v>-13144828.18</v>
      </c>
      <c r="L9" s="41">
        <v>-39.55</v>
      </c>
      <c r="M9" s="41">
        <v>0</v>
      </c>
      <c r="N9" s="41">
        <v>0</v>
      </c>
      <c r="O9" s="41">
        <v>0</v>
      </c>
      <c r="P9" s="41">
        <v>33237400.9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-12359843.23</v>
      </c>
      <c r="AE9" s="41">
        <v>-13144828.18</v>
      </c>
      <c r="AF9" s="41">
        <v>-162975.64</v>
      </c>
      <c r="AG9" s="41">
        <v>-297052.45</v>
      </c>
      <c r="AH9" s="41">
        <v>325289.39</v>
      </c>
      <c r="AI9" s="41">
        <v>552894.58</v>
      </c>
      <c r="AJ9" s="41">
        <v>0</v>
      </c>
      <c r="AK9" s="41">
        <v>0</v>
      </c>
      <c r="AL9" s="41">
        <v>-12522156.98</v>
      </c>
      <c r="AM9" s="41">
        <v>-13400670.31</v>
      </c>
      <c r="AN9" s="41">
        <v>0</v>
      </c>
      <c r="AO9" s="41">
        <v>0</v>
      </c>
      <c r="AP9" s="41">
        <v>35532.28</v>
      </c>
      <c r="AQ9" s="41">
        <v>105427</v>
      </c>
      <c r="AR9" s="41">
        <v>6412.68</v>
      </c>
      <c r="AS9" s="41">
        <v>13490.83</v>
      </c>
      <c r="AT9" s="41">
        <v>2829.6</v>
      </c>
      <c r="AU9" s="41">
        <v>15224.67</v>
      </c>
      <c r="AV9" s="41">
        <v>25000</v>
      </c>
      <c r="AW9" s="41">
        <v>50000</v>
      </c>
      <c r="AX9" s="41">
        <v>0</v>
      </c>
      <c r="AY9" s="41">
        <v>24846.5</v>
      </c>
      <c r="AZ9" s="41">
        <v>1290</v>
      </c>
      <c r="BA9" s="41">
        <v>1865</v>
      </c>
    </row>
    <row r="10" spans="1:53" s="15" customFormat="1" ht="9" customHeight="1">
      <c r="A10" s="39">
        <v>3</v>
      </c>
      <c r="B10" s="40" t="s">
        <v>55</v>
      </c>
      <c r="C10" s="40"/>
      <c r="D10" s="40" t="s">
        <v>56</v>
      </c>
      <c r="E10" s="41">
        <v>10177140.55</v>
      </c>
      <c r="F10" s="41">
        <v>1431251.02</v>
      </c>
      <c r="G10" s="41">
        <v>8745889.530000001</v>
      </c>
      <c r="H10" s="41">
        <v>925194.6</v>
      </c>
      <c r="I10" s="41">
        <v>427540.53</v>
      </c>
      <c r="J10" s="41">
        <v>497654.07</v>
      </c>
      <c r="K10" s="41">
        <v>-217902998.78</v>
      </c>
      <c r="L10" s="41">
        <v>-23.55</v>
      </c>
      <c r="M10" s="41">
        <v>0</v>
      </c>
      <c r="N10" s="41">
        <v>0</v>
      </c>
      <c r="O10" s="41">
        <v>0</v>
      </c>
      <c r="P10" s="41">
        <v>925194595.45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-184680981.4</v>
      </c>
      <c r="AE10" s="41">
        <v>-217902998.78</v>
      </c>
      <c r="AF10" s="41">
        <v>-785960.5</v>
      </c>
      <c r="AG10" s="41">
        <v>1899900.42</v>
      </c>
      <c r="AH10" s="41">
        <v>10431976.48</v>
      </c>
      <c r="AI10" s="41">
        <v>25204873.71</v>
      </c>
      <c r="AJ10" s="41">
        <v>297918.08</v>
      </c>
      <c r="AK10" s="41">
        <v>1789964.79</v>
      </c>
      <c r="AL10" s="41">
        <v>-194624915.46</v>
      </c>
      <c r="AM10" s="41">
        <v>-246797861.73</v>
      </c>
      <c r="AN10" s="41">
        <v>0</v>
      </c>
      <c r="AO10" s="41">
        <v>124.03</v>
      </c>
      <c r="AP10" s="41">
        <v>414451</v>
      </c>
      <c r="AQ10" s="41">
        <v>1431251.02</v>
      </c>
      <c r="AR10" s="41">
        <v>133208.27</v>
      </c>
      <c r="AS10" s="41">
        <v>427540.53</v>
      </c>
      <c r="AT10" s="41">
        <v>281104.73</v>
      </c>
      <c r="AU10" s="41">
        <v>820327.11</v>
      </c>
      <c r="AV10" s="41">
        <v>0</v>
      </c>
      <c r="AW10" s="41">
        <v>30000</v>
      </c>
      <c r="AX10" s="41">
        <v>0</v>
      </c>
      <c r="AY10" s="41">
        <v>152885.38</v>
      </c>
      <c r="AZ10" s="41">
        <v>138</v>
      </c>
      <c r="BA10" s="41">
        <v>498</v>
      </c>
    </row>
    <row r="11" spans="1:53" s="15" customFormat="1" ht="9" customHeight="1">
      <c r="A11" s="39">
        <v>4</v>
      </c>
      <c r="B11" s="40" t="s">
        <v>57</v>
      </c>
      <c r="C11" s="40"/>
      <c r="D11" s="40" t="s">
        <v>58</v>
      </c>
      <c r="E11" s="41">
        <v>345166.92</v>
      </c>
      <c r="F11" s="41">
        <v>58793.6</v>
      </c>
      <c r="G11" s="41">
        <v>286373.32</v>
      </c>
      <c r="H11" s="41">
        <v>31378.81</v>
      </c>
      <c r="I11" s="41">
        <v>13702.39</v>
      </c>
      <c r="J11" s="41">
        <v>17676.42</v>
      </c>
      <c r="K11" s="41">
        <v>-7482361.72</v>
      </c>
      <c r="L11" s="41">
        <v>-23.85</v>
      </c>
      <c r="M11" s="41">
        <v>0</v>
      </c>
      <c r="N11" s="41">
        <v>0</v>
      </c>
      <c r="O11" s="41">
        <v>0</v>
      </c>
      <c r="P11" s="41">
        <v>31378811.18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-7082056.6</v>
      </c>
      <c r="AE11" s="41">
        <v>-7482361.72</v>
      </c>
      <c r="AF11" s="41">
        <v>-24365.52</v>
      </c>
      <c r="AG11" s="41">
        <v>601080.24</v>
      </c>
      <c r="AH11" s="41">
        <v>275524.43</v>
      </c>
      <c r="AI11" s="41">
        <v>610845.8</v>
      </c>
      <c r="AJ11" s="41">
        <v>0</v>
      </c>
      <c r="AK11" s="41">
        <v>0</v>
      </c>
      <c r="AL11" s="41">
        <v>-7333215.51</v>
      </c>
      <c r="AM11" s="41">
        <v>-8694287.76</v>
      </c>
      <c r="AN11" s="41">
        <v>0</v>
      </c>
      <c r="AO11" s="41">
        <v>0</v>
      </c>
      <c r="AP11" s="41">
        <v>9762.89</v>
      </c>
      <c r="AQ11" s="41">
        <v>58793.6</v>
      </c>
      <c r="AR11" s="41">
        <v>5150.42</v>
      </c>
      <c r="AS11" s="41">
        <v>13702.39</v>
      </c>
      <c r="AT11" s="41">
        <v>4612.47</v>
      </c>
      <c r="AU11" s="41">
        <v>26728.07</v>
      </c>
      <c r="AV11" s="41">
        <v>0</v>
      </c>
      <c r="AW11" s="41">
        <v>15000</v>
      </c>
      <c r="AX11" s="41">
        <v>0</v>
      </c>
      <c r="AY11" s="41">
        <v>1933.14</v>
      </c>
      <c r="AZ11" s="41">
        <v>0</v>
      </c>
      <c r="BA11" s="41">
        <v>1430</v>
      </c>
    </row>
    <row r="12" spans="1:53" s="15" customFormat="1" ht="9" customHeight="1">
      <c r="A12" s="39">
        <v>5</v>
      </c>
      <c r="B12" s="40" t="s">
        <v>59</v>
      </c>
      <c r="C12" s="40"/>
      <c r="D12" s="40" t="s">
        <v>60</v>
      </c>
      <c r="E12" s="41">
        <v>2589714.14</v>
      </c>
      <c r="F12" s="41">
        <v>320820.66</v>
      </c>
      <c r="G12" s="41">
        <v>2268893.48</v>
      </c>
      <c r="H12" s="41">
        <v>235428.56</v>
      </c>
      <c r="I12" s="41">
        <v>106364.18</v>
      </c>
      <c r="J12" s="41">
        <v>129064.38</v>
      </c>
      <c r="K12" s="41">
        <v>-37653145.93</v>
      </c>
      <c r="L12" s="41">
        <v>-15.99</v>
      </c>
      <c r="M12" s="41">
        <v>0</v>
      </c>
      <c r="N12" s="41">
        <v>0</v>
      </c>
      <c r="O12" s="41">
        <v>0</v>
      </c>
      <c r="P12" s="41">
        <v>235428558.31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-29844210.36</v>
      </c>
      <c r="AE12" s="41">
        <v>-37653145.93</v>
      </c>
      <c r="AF12" s="41">
        <v>-3816982.1</v>
      </c>
      <c r="AG12" s="41">
        <v>-15238631.57</v>
      </c>
      <c r="AH12" s="41">
        <v>2404358.02</v>
      </c>
      <c r="AI12" s="41">
        <v>5913554.29</v>
      </c>
      <c r="AJ12" s="41">
        <v>0</v>
      </c>
      <c r="AK12" s="41">
        <v>0</v>
      </c>
      <c r="AL12" s="41">
        <v>-28431586.28</v>
      </c>
      <c r="AM12" s="41">
        <v>-28328068.65</v>
      </c>
      <c r="AN12" s="41">
        <v>0</v>
      </c>
      <c r="AO12" s="41">
        <v>0</v>
      </c>
      <c r="AP12" s="41">
        <v>86041.54</v>
      </c>
      <c r="AQ12" s="41">
        <v>320820.66</v>
      </c>
      <c r="AR12" s="41">
        <v>35406.14</v>
      </c>
      <c r="AS12" s="41">
        <v>106364.18</v>
      </c>
      <c r="AT12" s="41">
        <v>47320.4</v>
      </c>
      <c r="AU12" s="41">
        <v>181157.58</v>
      </c>
      <c r="AV12" s="41">
        <v>0</v>
      </c>
      <c r="AW12" s="41">
        <v>15000</v>
      </c>
      <c r="AX12" s="41">
        <v>0</v>
      </c>
      <c r="AY12" s="41">
        <v>0</v>
      </c>
      <c r="AZ12" s="41">
        <v>3315</v>
      </c>
      <c r="BA12" s="41">
        <v>18298.9</v>
      </c>
    </row>
    <row r="13" spans="1:53" s="15" customFormat="1" ht="9" customHeight="1">
      <c r="A13" s="39">
        <v>6</v>
      </c>
      <c r="B13" s="40" t="s">
        <v>61</v>
      </c>
      <c r="C13" s="40" t="s">
        <v>53</v>
      </c>
      <c r="D13" s="40" t="s">
        <v>62</v>
      </c>
      <c r="E13" s="41">
        <v>130277.26</v>
      </c>
      <c r="F13" s="41">
        <v>23618.61</v>
      </c>
      <c r="G13" s="41">
        <v>106658.65</v>
      </c>
      <c r="H13" s="41">
        <v>21712.88</v>
      </c>
      <c r="I13" s="41">
        <v>9803.65</v>
      </c>
      <c r="J13" s="41">
        <v>11909.23</v>
      </c>
      <c r="K13" s="41">
        <v>-4832134.12</v>
      </c>
      <c r="L13" s="41">
        <v>-22.25</v>
      </c>
      <c r="M13" s="41">
        <v>0</v>
      </c>
      <c r="N13" s="41">
        <v>0</v>
      </c>
      <c r="O13" s="41">
        <v>0</v>
      </c>
      <c r="P13" s="41">
        <v>21712876.83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-3831052.67</v>
      </c>
      <c r="AE13" s="41">
        <v>-4832134.12</v>
      </c>
      <c r="AF13" s="41">
        <v>-19823.2</v>
      </c>
      <c r="AG13" s="41">
        <v>-51186.97</v>
      </c>
      <c r="AH13" s="41">
        <v>224468.27</v>
      </c>
      <c r="AI13" s="41">
        <v>508434.46</v>
      </c>
      <c r="AJ13" s="41">
        <v>593.09</v>
      </c>
      <c r="AK13" s="41">
        <v>6836.55</v>
      </c>
      <c r="AL13" s="41">
        <v>-4036290.83</v>
      </c>
      <c r="AM13" s="41">
        <v>-5296218.16</v>
      </c>
      <c r="AN13" s="41">
        <v>0</v>
      </c>
      <c r="AO13" s="41">
        <v>0</v>
      </c>
      <c r="AP13" s="41">
        <v>4601.81</v>
      </c>
      <c r="AQ13" s="41">
        <v>23618.61</v>
      </c>
      <c r="AR13" s="41">
        <v>3266.16</v>
      </c>
      <c r="AS13" s="41">
        <v>9803.65</v>
      </c>
      <c r="AT13" s="41">
        <v>1156.65</v>
      </c>
      <c r="AU13" s="41">
        <v>5903.48</v>
      </c>
      <c r="AV13" s="41">
        <v>0</v>
      </c>
      <c r="AW13" s="41">
        <v>0</v>
      </c>
      <c r="AX13" s="41">
        <v>0</v>
      </c>
      <c r="AY13" s="41">
        <v>7330.48</v>
      </c>
      <c r="AZ13" s="41">
        <v>179</v>
      </c>
      <c r="BA13" s="41">
        <v>581</v>
      </c>
    </row>
    <row r="14" spans="1:53" s="15" customFormat="1" ht="9" customHeight="1">
      <c r="A14" s="39">
        <v>7</v>
      </c>
      <c r="B14" s="40" t="s">
        <v>61</v>
      </c>
      <c r="C14" s="40" t="s">
        <v>51</v>
      </c>
      <c r="D14" s="40" t="s">
        <v>63</v>
      </c>
      <c r="E14" s="41">
        <v>5837.69</v>
      </c>
      <c r="F14" s="41">
        <v>1845.35</v>
      </c>
      <c r="G14" s="41">
        <v>3992.34</v>
      </c>
      <c r="H14" s="41">
        <v>972.95</v>
      </c>
      <c r="I14" s="41">
        <v>429.21</v>
      </c>
      <c r="J14" s="41">
        <v>543.74</v>
      </c>
      <c r="K14" s="41">
        <v>-123881.82</v>
      </c>
      <c r="L14" s="41">
        <v>-12.73</v>
      </c>
      <c r="M14" s="41">
        <v>0</v>
      </c>
      <c r="N14" s="41">
        <v>0</v>
      </c>
      <c r="O14" s="41">
        <v>0</v>
      </c>
      <c r="P14" s="41">
        <v>972948.3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-114347.87</v>
      </c>
      <c r="AE14" s="41">
        <v>-123881.82</v>
      </c>
      <c r="AF14" s="41">
        <v>-667.98</v>
      </c>
      <c r="AG14" s="41">
        <v>-8839.96</v>
      </c>
      <c r="AH14" s="41">
        <v>10070.09</v>
      </c>
      <c r="AI14" s="41">
        <v>23118.26</v>
      </c>
      <c r="AJ14" s="41">
        <v>0</v>
      </c>
      <c r="AK14" s="41">
        <v>399.75</v>
      </c>
      <c r="AL14" s="41">
        <v>-123749.98</v>
      </c>
      <c r="AM14" s="41">
        <v>-138559.87</v>
      </c>
      <c r="AN14" s="41">
        <v>0</v>
      </c>
      <c r="AO14" s="41">
        <v>0</v>
      </c>
      <c r="AP14" s="41">
        <v>478.92</v>
      </c>
      <c r="AQ14" s="41">
        <v>1845.35</v>
      </c>
      <c r="AR14" s="41">
        <v>153.26</v>
      </c>
      <c r="AS14" s="41">
        <v>429.21</v>
      </c>
      <c r="AT14" s="41">
        <v>81.66</v>
      </c>
      <c r="AU14" s="41">
        <v>462.79</v>
      </c>
      <c r="AV14" s="41">
        <v>0</v>
      </c>
      <c r="AW14" s="41">
        <v>0</v>
      </c>
      <c r="AX14" s="41">
        <v>0</v>
      </c>
      <c r="AY14" s="41">
        <v>268.35</v>
      </c>
      <c r="AZ14" s="41">
        <v>244</v>
      </c>
      <c r="BA14" s="41">
        <v>685</v>
      </c>
    </row>
    <row r="15" spans="1:53" s="15" customFormat="1" ht="9" customHeight="1">
      <c r="A15" s="39">
        <v>8</v>
      </c>
      <c r="B15" s="40" t="s">
        <v>64</v>
      </c>
      <c r="C15" s="40"/>
      <c r="D15" s="40" t="s">
        <v>65</v>
      </c>
      <c r="E15" s="41">
        <v>128961.5</v>
      </c>
      <c r="F15" s="41">
        <v>19467.32</v>
      </c>
      <c r="G15" s="41">
        <v>109494.18</v>
      </c>
      <c r="H15" s="41">
        <v>11723.77</v>
      </c>
      <c r="I15" s="41">
        <v>5350.96</v>
      </c>
      <c r="J15" s="41">
        <v>6372.81</v>
      </c>
      <c r="K15" s="41">
        <v>-3235000.55</v>
      </c>
      <c r="L15" s="41">
        <v>-27.59</v>
      </c>
      <c r="M15" s="41">
        <v>0</v>
      </c>
      <c r="N15" s="41">
        <v>0</v>
      </c>
      <c r="O15" s="41">
        <v>0</v>
      </c>
      <c r="P15" s="41">
        <v>11723772.42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-2961868.54</v>
      </c>
      <c r="AE15" s="41">
        <v>-3235000.55</v>
      </c>
      <c r="AF15" s="41">
        <v>-10910.98</v>
      </c>
      <c r="AG15" s="41">
        <v>219706.34</v>
      </c>
      <c r="AH15" s="41">
        <v>106235.11</v>
      </c>
      <c r="AI15" s="41">
        <v>251660.93</v>
      </c>
      <c r="AJ15" s="41">
        <v>66.39</v>
      </c>
      <c r="AK15" s="41">
        <v>266.33</v>
      </c>
      <c r="AL15" s="41">
        <v>-3057259.06</v>
      </c>
      <c r="AM15" s="41">
        <v>-3706634.15</v>
      </c>
      <c r="AN15" s="41">
        <v>0</v>
      </c>
      <c r="AO15" s="41">
        <v>0</v>
      </c>
      <c r="AP15" s="41">
        <v>3016</v>
      </c>
      <c r="AQ15" s="41">
        <v>19467.32</v>
      </c>
      <c r="AR15" s="41">
        <v>1736.07</v>
      </c>
      <c r="AS15" s="41">
        <v>5350.96</v>
      </c>
      <c r="AT15" s="41">
        <v>1249.93</v>
      </c>
      <c r="AU15" s="41">
        <v>12689.74</v>
      </c>
      <c r="AV15" s="41">
        <v>0</v>
      </c>
      <c r="AW15" s="41">
        <v>0</v>
      </c>
      <c r="AX15" s="41">
        <v>0</v>
      </c>
      <c r="AY15" s="41">
        <v>1288.62</v>
      </c>
      <c r="AZ15" s="41">
        <v>30</v>
      </c>
      <c r="BA15" s="41">
        <v>138</v>
      </c>
    </row>
    <row r="16" spans="1:53" s="15" customFormat="1" ht="9" customHeight="1">
      <c r="A16" s="39">
        <v>9</v>
      </c>
      <c r="B16" s="40" t="s">
        <v>66</v>
      </c>
      <c r="C16" s="40"/>
      <c r="D16" s="40" t="s">
        <v>67</v>
      </c>
      <c r="E16" s="41">
        <v>2068738.63</v>
      </c>
      <c r="F16" s="41">
        <v>263122.99</v>
      </c>
      <c r="G16" s="41">
        <v>1805615.64</v>
      </c>
      <c r="H16" s="41">
        <v>188067.15</v>
      </c>
      <c r="I16" s="41">
        <v>84197.54</v>
      </c>
      <c r="J16" s="41">
        <v>103869.61</v>
      </c>
      <c r="K16" s="41">
        <v>-30989878.43</v>
      </c>
      <c r="L16" s="41">
        <v>-16.48</v>
      </c>
      <c r="M16" s="41">
        <v>0</v>
      </c>
      <c r="N16" s="41">
        <v>0</v>
      </c>
      <c r="O16" s="41">
        <v>0</v>
      </c>
      <c r="P16" s="41">
        <v>188067148.58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-28971138</v>
      </c>
      <c r="AE16" s="41">
        <v>-30989878.43</v>
      </c>
      <c r="AF16" s="41">
        <v>-1587925.9</v>
      </c>
      <c r="AG16" s="41">
        <v>-5571468.61</v>
      </c>
      <c r="AH16" s="41">
        <v>1561676.31</v>
      </c>
      <c r="AI16" s="41">
        <v>3913357.65</v>
      </c>
      <c r="AJ16" s="41">
        <v>0</v>
      </c>
      <c r="AK16" s="41">
        <v>0</v>
      </c>
      <c r="AL16" s="41">
        <v>-28944888.41</v>
      </c>
      <c r="AM16" s="41">
        <v>-29331767.47</v>
      </c>
      <c r="AN16" s="41">
        <v>0</v>
      </c>
      <c r="AO16" s="41">
        <v>0</v>
      </c>
      <c r="AP16" s="41">
        <v>39668.62</v>
      </c>
      <c r="AQ16" s="41">
        <v>263122.99</v>
      </c>
      <c r="AR16" s="41">
        <v>28839.16</v>
      </c>
      <c r="AS16" s="41">
        <v>84197.54</v>
      </c>
      <c r="AT16" s="41">
        <v>10044.74</v>
      </c>
      <c r="AU16" s="41">
        <v>75478.32</v>
      </c>
      <c r="AV16" s="41">
        <v>0</v>
      </c>
      <c r="AW16" s="41">
        <v>70000</v>
      </c>
      <c r="AX16" s="41">
        <v>0</v>
      </c>
      <c r="AY16" s="41">
        <v>31721.82</v>
      </c>
      <c r="AZ16" s="41">
        <v>784.72</v>
      </c>
      <c r="BA16" s="41">
        <v>1725.31</v>
      </c>
    </row>
    <row r="17" spans="1:53" s="15" customFormat="1" ht="9" customHeight="1">
      <c r="A17" s="39">
        <v>10</v>
      </c>
      <c r="B17" s="40" t="s">
        <v>68</v>
      </c>
      <c r="C17" s="40"/>
      <c r="D17" s="40" t="s">
        <v>69</v>
      </c>
      <c r="E17" s="41">
        <v>62694.54</v>
      </c>
      <c r="F17" s="41">
        <v>62264.34</v>
      </c>
      <c r="G17" s="41">
        <v>430.20000000000437</v>
      </c>
      <c r="H17" s="41">
        <v>6269.45</v>
      </c>
      <c r="I17" s="41">
        <v>2895.23</v>
      </c>
      <c r="J17" s="41">
        <v>3374.22</v>
      </c>
      <c r="K17" s="41">
        <v>-1675215.36</v>
      </c>
      <c r="L17" s="41">
        <v>-26.7203</v>
      </c>
      <c r="M17" s="41">
        <v>0</v>
      </c>
      <c r="N17" s="41">
        <v>0</v>
      </c>
      <c r="O17" s="41">
        <v>0</v>
      </c>
      <c r="P17" s="41">
        <v>6269454.42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-1401051.81</v>
      </c>
      <c r="AE17" s="41">
        <v>-1675215.36</v>
      </c>
      <c r="AF17" s="41">
        <v>-6858.96</v>
      </c>
      <c r="AG17" s="41">
        <v>-15392.23</v>
      </c>
      <c r="AH17" s="41">
        <v>43421.58</v>
      </c>
      <c r="AI17" s="41">
        <v>127824.27</v>
      </c>
      <c r="AJ17" s="41">
        <v>0</v>
      </c>
      <c r="AK17" s="41">
        <v>0</v>
      </c>
      <c r="AL17" s="41">
        <v>-1437614.43</v>
      </c>
      <c r="AM17" s="41">
        <v>-1787647.4</v>
      </c>
      <c r="AN17" s="41">
        <v>0</v>
      </c>
      <c r="AO17" s="41">
        <v>0</v>
      </c>
      <c r="AP17" s="41">
        <v>1688.46</v>
      </c>
      <c r="AQ17" s="41">
        <v>62264.34</v>
      </c>
      <c r="AR17" s="41">
        <v>905.28</v>
      </c>
      <c r="AS17" s="41">
        <v>2895.23</v>
      </c>
      <c r="AT17" s="41">
        <v>608.18</v>
      </c>
      <c r="AU17" s="41">
        <v>6724.11</v>
      </c>
      <c r="AV17" s="41">
        <v>0</v>
      </c>
      <c r="AW17" s="41">
        <v>50000</v>
      </c>
      <c r="AX17" s="41">
        <v>0</v>
      </c>
      <c r="AY17" s="41">
        <v>2100</v>
      </c>
      <c r="AZ17" s="41">
        <v>175</v>
      </c>
      <c r="BA17" s="41">
        <v>545</v>
      </c>
    </row>
    <row r="18" spans="1:53" s="15" customFormat="1" ht="9" customHeight="1">
      <c r="A18" s="39">
        <v>11</v>
      </c>
      <c r="B18" s="40" t="s">
        <v>70</v>
      </c>
      <c r="C18" s="40"/>
      <c r="D18" s="40" t="s">
        <v>71</v>
      </c>
      <c r="E18" s="41">
        <v>1996124.86</v>
      </c>
      <c r="F18" s="41">
        <v>178257.99</v>
      </c>
      <c r="G18" s="41">
        <v>1817866.87</v>
      </c>
      <c r="H18" s="41">
        <v>181465.9</v>
      </c>
      <c r="I18" s="41">
        <v>83182.58</v>
      </c>
      <c r="J18" s="41">
        <v>98283.32</v>
      </c>
      <c r="K18" s="41">
        <v>-32428824.1</v>
      </c>
      <c r="L18" s="41">
        <v>-17.87</v>
      </c>
      <c r="M18" s="41">
        <v>0</v>
      </c>
      <c r="N18" s="41">
        <v>0</v>
      </c>
      <c r="O18" s="41">
        <v>0</v>
      </c>
      <c r="P18" s="41">
        <v>181465896.47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-25326473.69</v>
      </c>
      <c r="AE18" s="41">
        <v>-32428824.1</v>
      </c>
      <c r="AF18" s="41">
        <v>-653157.5</v>
      </c>
      <c r="AG18" s="41">
        <v>-2645846.57</v>
      </c>
      <c r="AH18" s="41">
        <v>1353017.08</v>
      </c>
      <c r="AI18" s="41">
        <v>3355201.23</v>
      </c>
      <c r="AJ18" s="41">
        <v>0</v>
      </c>
      <c r="AK18" s="41">
        <v>0</v>
      </c>
      <c r="AL18" s="41">
        <v>-26026333.27</v>
      </c>
      <c r="AM18" s="41">
        <v>-33138178.76</v>
      </c>
      <c r="AN18" s="41">
        <v>0</v>
      </c>
      <c r="AO18" s="41">
        <v>0</v>
      </c>
      <c r="AP18" s="41">
        <v>31962.16</v>
      </c>
      <c r="AQ18" s="41">
        <v>178257.99</v>
      </c>
      <c r="AR18" s="41">
        <v>26369</v>
      </c>
      <c r="AS18" s="41">
        <v>83182.58</v>
      </c>
      <c r="AT18" s="41">
        <v>5377.16</v>
      </c>
      <c r="AU18" s="41">
        <v>24774.41</v>
      </c>
      <c r="AV18" s="41">
        <v>0</v>
      </c>
      <c r="AW18" s="41">
        <v>20000</v>
      </c>
      <c r="AX18" s="41">
        <v>0</v>
      </c>
      <c r="AY18" s="41">
        <v>49625</v>
      </c>
      <c r="AZ18" s="41">
        <v>216</v>
      </c>
      <c r="BA18" s="41">
        <v>676</v>
      </c>
    </row>
    <row r="19" spans="1:53" s="15" customFormat="1" ht="9" customHeight="1">
      <c r="A19" s="39">
        <v>12</v>
      </c>
      <c r="B19" s="40" t="s">
        <v>72</v>
      </c>
      <c r="C19" s="40" t="s">
        <v>73</v>
      </c>
      <c r="D19" s="40" t="s">
        <v>74</v>
      </c>
      <c r="E19" s="41">
        <v>1234067.67</v>
      </c>
      <c r="F19" s="41">
        <v>140760.49</v>
      </c>
      <c r="G19" s="41">
        <v>1093307.18</v>
      </c>
      <c r="H19" s="41">
        <v>112187.97</v>
      </c>
      <c r="I19" s="41">
        <v>50362.12</v>
      </c>
      <c r="J19" s="41">
        <v>61825.85</v>
      </c>
      <c r="K19" s="41">
        <v>-22703170.47</v>
      </c>
      <c r="L19" s="41">
        <v>-20.24</v>
      </c>
      <c r="M19" s="41">
        <v>0</v>
      </c>
      <c r="N19" s="41">
        <v>0</v>
      </c>
      <c r="O19" s="41">
        <v>0</v>
      </c>
      <c r="P19" s="41">
        <v>112187969.76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-17001140.24</v>
      </c>
      <c r="AE19" s="41">
        <v>-22703170.47</v>
      </c>
      <c r="AF19" s="41">
        <v>1080.8</v>
      </c>
      <c r="AG19" s="41">
        <v>-587187.81</v>
      </c>
      <c r="AH19" s="41">
        <v>795676.63</v>
      </c>
      <c r="AI19" s="41">
        <v>1926828.12</v>
      </c>
      <c r="AJ19" s="41">
        <v>0</v>
      </c>
      <c r="AK19" s="41">
        <v>0</v>
      </c>
      <c r="AL19" s="41">
        <v>-17797897.67</v>
      </c>
      <c r="AM19" s="41">
        <v>-24042810.78</v>
      </c>
      <c r="AN19" s="41">
        <v>0</v>
      </c>
      <c r="AO19" s="41">
        <v>0</v>
      </c>
      <c r="AP19" s="41">
        <v>21065.23</v>
      </c>
      <c r="AQ19" s="41">
        <v>140760.49</v>
      </c>
      <c r="AR19" s="41">
        <v>17155.59</v>
      </c>
      <c r="AS19" s="41">
        <v>50362.12</v>
      </c>
      <c r="AT19" s="41">
        <v>1089.64</v>
      </c>
      <c r="AU19" s="41">
        <v>46093.07</v>
      </c>
      <c r="AV19" s="41">
        <v>0</v>
      </c>
      <c r="AW19" s="41">
        <v>5000</v>
      </c>
      <c r="AX19" s="41">
        <v>0</v>
      </c>
      <c r="AY19" s="41">
        <v>32095.3</v>
      </c>
      <c r="AZ19" s="41">
        <v>2820</v>
      </c>
      <c r="BA19" s="41">
        <v>7210</v>
      </c>
    </row>
    <row r="20" spans="1:53" s="15" customFormat="1" ht="9" customHeight="1">
      <c r="A20" s="39">
        <v>13</v>
      </c>
      <c r="B20" s="40" t="s">
        <v>72</v>
      </c>
      <c r="C20" s="40" t="s">
        <v>53</v>
      </c>
      <c r="D20" s="40" t="s">
        <v>75</v>
      </c>
      <c r="E20" s="41">
        <v>103791.39</v>
      </c>
      <c r="F20" s="41">
        <v>21825.63</v>
      </c>
      <c r="G20" s="41">
        <v>81965.76</v>
      </c>
      <c r="H20" s="41">
        <v>9435.58</v>
      </c>
      <c r="I20" s="41">
        <v>4126.46</v>
      </c>
      <c r="J20" s="41">
        <v>5309.12</v>
      </c>
      <c r="K20" s="41">
        <v>-1301775.42</v>
      </c>
      <c r="L20" s="41">
        <v>-13.8</v>
      </c>
      <c r="M20" s="41">
        <v>0</v>
      </c>
      <c r="N20" s="41">
        <v>0</v>
      </c>
      <c r="O20" s="41">
        <v>0</v>
      </c>
      <c r="P20" s="41">
        <v>9435580.55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-1219933.65</v>
      </c>
      <c r="AE20" s="41">
        <v>-1301775.42</v>
      </c>
      <c r="AF20" s="41">
        <v>84</v>
      </c>
      <c r="AG20" s="41">
        <v>22854.78</v>
      </c>
      <c r="AH20" s="41">
        <v>77143.6</v>
      </c>
      <c r="AI20" s="41">
        <v>187545.3</v>
      </c>
      <c r="AJ20" s="41">
        <v>0</v>
      </c>
      <c r="AK20" s="41">
        <v>0</v>
      </c>
      <c r="AL20" s="41">
        <v>-1297161.25</v>
      </c>
      <c r="AM20" s="41">
        <v>-1512175.5</v>
      </c>
      <c r="AN20" s="41">
        <v>0</v>
      </c>
      <c r="AO20" s="41">
        <v>0</v>
      </c>
      <c r="AP20" s="41">
        <v>4394.5</v>
      </c>
      <c r="AQ20" s="41">
        <v>21825.63</v>
      </c>
      <c r="AR20" s="41">
        <v>1507.35</v>
      </c>
      <c r="AS20" s="41">
        <v>4126.46</v>
      </c>
      <c r="AT20" s="41">
        <v>247.15</v>
      </c>
      <c r="AU20" s="41">
        <v>3506.24</v>
      </c>
      <c r="AV20" s="41">
        <v>0</v>
      </c>
      <c r="AW20" s="41">
        <v>5000</v>
      </c>
      <c r="AX20" s="41">
        <v>0</v>
      </c>
      <c r="AY20" s="41">
        <v>2662.93</v>
      </c>
      <c r="AZ20" s="41">
        <v>2640</v>
      </c>
      <c r="BA20" s="41">
        <v>6530</v>
      </c>
    </row>
    <row r="21" spans="1:53" s="15" customFormat="1" ht="9" customHeight="1">
      <c r="A21" s="39">
        <v>14</v>
      </c>
      <c r="B21" s="40" t="s">
        <v>76</v>
      </c>
      <c r="C21" s="40"/>
      <c r="D21" s="40" t="s">
        <v>77</v>
      </c>
      <c r="E21" s="41">
        <v>4091068.48</v>
      </c>
      <c r="F21" s="41">
        <v>687541.67</v>
      </c>
      <c r="G21" s="41">
        <v>3403526.81</v>
      </c>
      <c r="H21" s="41">
        <v>371915.32</v>
      </c>
      <c r="I21" s="41">
        <v>168954.29</v>
      </c>
      <c r="J21" s="41">
        <v>202961.03</v>
      </c>
      <c r="K21" s="41">
        <v>-45251459.71</v>
      </c>
      <c r="L21" s="41">
        <v>-12.17</v>
      </c>
      <c r="M21" s="41">
        <v>0</v>
      </c>
      <c r="N21" s="41">
        <v>0</v>
      </c>
      <c r="O21" s="41">
        <v>0</v>
      </c>
      <c r="P21" s="41">
        <v>371915316.02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-47356732.85</v>
      </c>
      <c r="AE21" s="41">
        <v>-45251459.71</v>
      </c>
      <c r="AF21" s="41">
        <v>-6969519.03</v>
      </c>
      <c r="AG21" s="41">
        <v>-4364562.98</v>
      </c>
      <c r="AH21" s="41">
        <v>2742121.87</v>
      </c>
      <c r="AI21" s="41">
        <v>6801095.23</v>
      </c>
      <c r="AJ21" s="41">
        <v>2459.65</v>
      </c>
      <c r="AK21" s="41">
        <v>3806.22</v>
      </c>
      <c r="AL21" s="41">
        <v>-43131795.34</v>
      </c>
      <c r="AM21" s="41">
        <v>-47691798.18</v>
      </c>
      <c r="AN21" s="41">
        <v>0</v>
      </c>
      <c r="AO21" s="41">
        <v>0</v>
      </c>
      <c r="AP21" s="41">
        <v>290240.24</v>
      </c>
      <c r="AQ21" s="41">
        <v>687541.67</v>
      </c>
      <c r="AR21" s="41">
        <v>54331.9</v>
      </c>
      <c r="AS21" s="41">
        <v>168954.29</v>
      </c>
      <c r="AT21" s="41">
        <v>232743.34</v>
      </c>
      <c r="AU21" s="41">
        <v>409602.42</v>
      </c>
      <c r="AV21" s="41">
        <v>0</v>
      </c>
      <c r="AW21" s="41">
        <v>20400</v>
      </c>
      <c r="AX21" s="41">
        <v>0</v>
      </c>
      <c r="AY21" s="41">
        <v>70864.96</v>
      </c>
      <c r="AZ21" s="41">
        <v>3165</v>
      </c>
      <c r="BA21" s="41">
        <v>17720</v>
      </c>
    </row>
    <row r="22" spans="1:53" s="15" customFormat="1" ht="9" customHeight="1">
      <c r="A22" s="39">
        <v>15</v>
      </c>
      <c r="B22" s="40" t="s">
        <v>78</v>
      </c>
      <c r="C22" s="40"/>
      <c r="D22" s="40" t="s">
        <v>79</v>
      </c>
      <c r="E22" s="41">
        <v>84208.59</v>
      </c>
      <c r="F22" s="41">
        <v>51506.03</v>
      </c>
      <c r="G22" s="41">
        <v>32702.56</v>
      </c>
      <c r="H22" s="41">
        <v>8420.86</v>
      </c>
      <c r="I22" s="41">
        <v>3772.56</v>
      </c>
      <c r="J22" s="41">
        <v>4648.3</v>
      </c>
      <c r="K22" s="41">
        <v>308111.27</v>
      </c>
      <c r="L22" s="41">
        <v>3.66</v>
      </c>
      <c r="M22" s="41">
        <v>0</v>
      </c>
      <c r="N22" s="41">
        <v>0</v>
      </c>
      <c r="O22" s="41">
        <v>0</v>
      </c>
      <c r="P22" s="41">
        <v>8420859.42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-12716.59</v>
      </c>
      <c r="AE22" s="41">
        <v>308111.27</v>
      </c>
      <c r="AF22" s="41">
        <v>41441.94</v>
      </c>
      <c r="AG22" s="41">
        <v>149242.38</v>
      </c>
      <c r="AH22" s="41">
        <v>76772.38</v>
      </c>
      <c r="AI22" s="41">
        <v>228265.52</v>
      </c>
      <c r="AJ22" s="41">
        <v>0</v>
      </c>
      <c r="AK22" s="41">
        <v>0</v>
      </c>
      <c r="AL22" s="41">
        <v>-130930.91</v>
      </c>
      <c r="AM22" s="41">
        <v>-69396.63</v>
      </c>
      <c r="AN22" s="41">
        <v>0</v>
      </c>
      <c r="AO22" s="41">
        <v>0</v>
      </c>
      <c r="AP22" s="41">
        <v>14915.48</v>
      </c>
      <c r="AQ22" s="41">
        <v>51506.03</v>
      </c>
      <c r="AR22" s="41">
        <v>1234.1</v>
      </c>
      <c r="AS22" s="41">
        <v>3772.56</v>
      </c>
      <c r="AT22" s="41">
        <v>13115.38</v>
      </c>
      <c r="AU22" s="41">
        <v>33287.49</v>
      </c>
      <c r="AV22" s="41">
        <v>0</v>
      </c>
      <c r="AW22" s="41">
        <v>11800</v>
      </c>
      <c r="AX22" s="41">
        <v>0</v>
      </c>
      <c r="AY22" s="41">
        <v>1299.98</v>
      </c>
      <c r="AZ22" s="41">
        <v>566</v>
      </c>
      <c r="BA22" s="41">
        <v>1346</v>
      </c>
    </row>
    <row r="23" spans="1:53" s="15" customFormat="1" ht="9" customHeight="1">
      <c r="A23" s="39">
        <v>16</v>
      </c>
      <c r="B23" s="40" t="s">
        <v>80</v>
      </c>
      <c r="C23" s="40"/>
      <c r="D23" s="40" t="s">
        <v>81</v>
      </c>
      <c r="E23" s="41">
        <v>1377777.39</v>
      </c>
      <c r="F23" s="41">
        <v>855798.11</v>
      </c>
      <c r="G23" s="41">
        <v>521979.28</v>
      </c>
      <c r="H23" s="41">
        <v>125252.49</v>
      </c>
      <c r="I23" s="41">
        <v>57313.75</v>
      </c>
      <c r="J23" s="41">
        <v>67938.74</v>
      </c>
      <c r="K23" s="41">
        <v>-29526568.13</v>
      </c>
      <c r="L23" s="41">
        <v>-23.57</v>
      </c>
      <c r="M23" s="41">
        <v>0</v>
      </c>
      <c r="N23" s="41">
        <v>0</v>
      </c>
      <c r="O23" s="41">
        <v>0</v>
      </c>
      <c r="P23" s="41">
        <v>125252490.32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-25978104.62</v>
      </c>
      <c r="AE23" s="41">
        <v>-29526568.13</v>
      </c>
      <c r="AF23" s="41">
        <v>-894344.53</v>
      </c>
      <c r="AG23" s="41">
        <v>1886232.72</v>
      </c>
      <c r="AH23" s="41">
        <v>1169973.06</v>
      </c>
      <c r="AI23" s="41">
        <v>2631591.64</v>
      </c>
      <c r="AJ23" s="41">
        <v>0</v>
      </c>
      <c r="AK23" s="41">
        <v>0</v>
      </c>
      <c r="AL23" s="41">
        <v>-26253733.15</v>
      </c>
      <c r="AM23" s="41">
        <v>-34044392.49</v>
      </c>
      <c r="AN23" s="41">
        <v>0</v>
      </c>
      <c r="AO23" s="41">
        <v>0</v>
      </c>
      <c r="AP23" s="41">
        <v>47749.82</v>
      </c>
      <c r="AQ23" s="41">
        <v>855798.11</v>
      </c>
      <c r="AR23" s="41">
        <v>18515.78</v>
      </c>
      <c r="AS23" s="41">
        <v>57313.75</v>
      </c>
      <c r="AT23" s="41">
        <v>29084.04</v>
      </c>
      <c r="AU23" s="41">
        <v>725769.36</v>
      </c>
      <c r="AV23" s="41">
        <v>0</v>
      </c>
      <c r="AW23" s="41">
        <v>48000</v>
      </c>
      <c r="AX23" s="41">
        <v>0</v>
      </c>
      <c r="AY23" s="41">
        <v>24375</v>
      </c>
      <c r="AZ23" s="41">
        <v>150</v>
      </c>
      <c r="BA23" s="41">
        <v>340</v>
      </c>
    </row>
    <row r="24" spans="1:53" s="15" customFormat="1" ht="9" customHeight="1">
      <c r="A24" s="39">
        <v>17</v>
      </c>
      <c r="B24" s="40" t="s">
        <v>82</v>
      </c>
      <c r="C24" s="40"/>
      <c r="D24" s="40" t="s">
        <v>83</v>
      </c>
      <c r="E24" s="41">
        <v>3891862454.27</v>
      </c>
      <c r="F24" s="41">
        <v>235241552.95</v>
      </c>
      <c r="G24" s="41">
        <v>3656620901.32</v>
      </c>
      <c r="H24" s="41">
        <v>353805677.66</v>
      </c>
      <c r="I24" s="41">
        <v>159522644.83</v>
      </c>
      <c r="J24" s="41">
        <v>194283032.83</v>
      </c>
      <c r="K24" s="41">
        <v>5435627636.4</v>
      </c>
      <c r="L24" s="41">
        <v>1.54</v>
      </c>
      <c r="M24" s="41">
        <v>0</v>
      </c>
      <c r="N24" s="41">
        <v>0</v>
      </c>
      <c r="O24" s="41">
        <v>0</v>
      </c>
      <c r="P24" s="41">
        <v>353805677660.69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-3175589668.71</v>
      </c>
      <c r="AE24" s="41">
        <v>5435627636.4</v>
      </c>
      <c r="AF24" s="41">
        <v>393430.17</v>
      </c>
      <c r="AG24" s="41">
        <v>50374201.82</v>
      </c>
      <c r="AH24" s="41">
        <v>2813237071.69</v>
      </c>
      <c r="AI24" s="41">
        <v>7013501509.78</v>
      </c>
      <c r="AJ24" s="41">
        <v>13815447.16</v>
      </c>
      <c r="AK24" s="41">
        <v>149523957.04</v>
      </c>
      <c r="AL24" s="41">
        <v>-6009255902.93</v>
      </c>
      <c r="AM24" s="41">
        <v>-1785867804.24</v>
      </c>
      <c r="AN24" s="41">
        <v>6220285.2</v>
      </c>
      <c r="AO24" s="41">
        <v>8095772</v>
      </c>
      <c r="AP24" s="41">
        <v>76645584.58</v>
      </c>
      <c r="AQ24" s="41">
        <v>235241552.95</v>
      </c>
      <c r="AR24" s="41">
        <v>51484615.26</v>
      </c>
      <c r="AS24" s="41">
        <v>159522644.83</v>
      </c>
      <c r="AT24" s="41">
        <v>25159294.72</v>
      </c>
      <c r="AU24" s="41">
        <v>72622697.72</v>
      </c>
      <c r="AV24" s="41">
        <v>0</v>
      </c>
      <c r="AW24" s="41">
        <v>1593000</v>
      </c>
      <c r="AX24" s="41">
        <v>0</v>
      </c>
      <c r="AY24" s="41">
        <v>1500000</v>
      </c>
      <c r="AZ24" s="41">
        <v>1674.6</v>
      </c>
      <c r="BA24" s="41">
        <v>3210.4</v>
      </c>
    </row>
    <row r="25" spans="1:53" s="15" customFormat="1" ht="9" customHeight="1">
      <c r="A25" s="39">
        <v>18</v>
      </c>
      <c r="B25" s="40" t="s">
        <v>84</v>
      </c>
      <c r="C25" s="40"/>
      <c r="D25" s="40" t="s">
        <v>85</v>
      </c>
      <c r="E25" s="41">
        <v>213585.36</v>
      </c>
      <c r="F25" s="41">
        <v>49999.45</v>
      </c>
      <c r="G25" s="41">
        <v>163585.91</v>
      </c>
      <c r="H25" s="41">
        <v>19416.85</v>
      </c>
      <c r="I25" s="41">
        <v>9080.82</v>
      </c>
      <c r="J25" s="41">
        <v>10336.03</v>
      </c>
      <c r="K25" s="41">
        <v>-6080297.2</v>
      </c>
      <c r="L25" s="41">
        <v>-31.31</v>
      </c>
      <c r="M25" s="41">
        <v>0</v>
      </c>
      <c r="N25" s="41">
        <v>0</v>
      </c>
      <c r="O25" s="41">
        <v>0</v>
      </c>
      <c r="P25" s="41">
        <v>19416850.57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-4780586.37</v>
      </c>
      <c r="AE25" s="41">
        <v>-6080297.2</v>
      </c>
      <c r="AF25" s="41">
        <v>-166761.7</v>
      </c>
      <c r="AG25" s="41">
        <v>-121146.07</v>
      </c>
      <c r="AH25" s="41">
        <v>190911.35</v>
      </c>
      <c r="AI25" s="41">
        <v>400904.6</v>
      </c>
      <c r="AJ25" s="41">
        <v>18114.69</v>
      </c>
      <c r="AK25" s="41">
        <v>82759.27</v>
      </c>
      <c r="AL25" s="41">
        <v>-4822850.71</v>
      </c>
      <c r="AM25" s="41">
        <v>-6442815</v>
      </c>
      <c r="AN25" s="41">
        <v>0</v>
      </c>
      <c r="AO25" s="41">
        <v>0</v>
      </c>
      <c r="AP25" s="41">
        <v>5808.01</v>
      </c>
      <c r="AQ25" s="41">
        <v>49999.45</v>
      </c>
      <c r="AR25" s="41">
        <v>2769.71</v>
      </c>
      <c r="AS25" s="41">
        <v>9080.82</v>
      </c>
      <c r="AT25" s="41">
        <v>3038.3</v>
      </c>
      <c r="AU25" s="41">
        <v>7284.2</v>
      </c>
      <c r="AV25" s="41">
        <v>0</v>
      </c>
      <c r="AW25" s="41">
        <v>30000</v>
      </c>
      <c r="AX25" s="41">
        <v>0</v>
      </c>
      <c r="AY25" s="41">
        <v>3634.43</v>
      </c>
      <c r="AZ25" s="41">
        <v>0</v>
      </c>
      <c r="BA25" s="41">
        <v>0</v>
      </c>
    </row>
    <row r="26" spans="1:53" s="15" customFormat="1" ht="9" customHeight="1">
      <c r="A26" s="39">
        <v>19</v>
      </c>
      <c r="B26" s="40" t="s">
        <v>86</v>
      </c>
      <c r="C26" s="40" t="s">
        <v>53</v>
      </c>
      <c r="D26" s="40" t="s">
        <v>87</v>
      </c>
      <c r="E26" s="41">
        <v>119982.74</v>
      </c>
      <c r="F26" s="41">
        <v>32287.75</v>
      </c>
      <c r="G26" s="41">
        <v>87694.99</v>
      </c>
      <c r="H26" s="41">
        <v>10907.52</v>
      </c>
      <c r="I26" s="41">
        <v>5023.89</v>
      </c>
      <c r="J26" s="41">
        <v>5883.63</v>
      </c>
      <c r="K26" s="41">
        <v>-2647734.42</v>
      </c>
      <c r="L26" s="41">
        <v>-24.27</v>
      </c>
      <c r="M26" s="41">
        <v>0</v>
      </c>
      <c r="N26" s="41">
        <v>0</v>
      </c>
      <c r="O26" s="41">
        <v>0</v>
      </c>
      <c r="P26" s="41">
        <v>10907521.95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-2159953.63</v>
      </c>
      <c r="AE26" s="41">
        <v>-2647734.42</v>
      </c>
      <c r="AF26" s="41">
        <v>-25934</v>
      </c>
      <c r="AG26" s="41">
        <v>-59005.22</v>
      </c>
      <c r="AH26" s="41">
        <v>80828.93</v>
      </c>
      <c r="AI26" s="41">
        <v>247703.39</v>
      </c>
      <c r="AJ26" s="41">
        <v>0</v>
      </c>
      <c r="AK26" s="41">
        <v>0</v>
      </c>
      <c r="AL26" s="41">
        <v>-2214848.56</v>
      </c>
      <c r="AM26" s="41">
        <v>-2836432.59</v>
      </c>
      <c r="AN26" s="41">
        <v>0</v>
      </c>
      <c r="AO26" s="41">
        <v>0</v>
      </c>
      <c r="AP26" s="41">
        <v>6915.18</v>
      </c>
      <c r="AQ26" s="41">
        <v>32287.75</v>
      </c>
      <c r="AR26" s="41">
        <v>1592.34</v>
      </c>
      <c r="AS26" s="41">
        <v>5023.89</v>
      </c>
      <c r="AT26" s="41">
        <v>5322.84</v>
      </c>
      <c r="AU26" s="41">
        <v>15755.73</v>
      </c>
      <c r="AV26" s="41">
        <v>0</v>
      </c>
      <c r="AW26" s="41">
        <v>10000</v>
      </c>
      <c r="AX26" s="41">
        <v>0</v>
      </c>
      <c r="AY26" s="41">
        <v>1496.13</v>
      </c>
      <c r="AZ26" s="41">
        <v>0</v>
      </c>
      <c r="BA26" s="41">
        <v>12</v>
      </c>
    </row>
    <row r="27" spans="1:53" s="15" customFormat="1" ht="9" customHeight="1">
      <c r="A27" s="39">
        <v>20</v>
      </c>
      <c r="B27" s="40" t="s">
        <v>86</v>
      </c>
      <c r="C27" s="40" t="s">
        <v>88</v>
      </c>
      <c r="D27" s="40" t="s">
        <v>89</v>
      </c>
      <c r="E27" s="41">
        <v>22012.3</v>
      </c>
      <c r="F27" s="41">
        <v>14015.6</v>
      </c>
      <c r="G27" s="41">
        <v>7996.7</v>
      </c>
      <c r="H27" s="41">
        <v>2001.12</v>
      </c>
      <c r="I27" s="41">
        <v>907.43</v>
      </c>
      <c r="J27" s="41">
        <v>1093.69</v>
      </c>
      <c r="K27" s="41">
        <v>-181977.56</v>
      </c>
      <c r="L27" s="41">
        <v>-9.09</v>
      </c>
      <c r="M27" s="41">
        <v>0</v>
      </c>
      <c r="N27" s="41">
        <v>0</v>
      </c>
      <c r="O27" s="41">
        <v>0</v>
      </c>
      <c r="P27" s="41">
        <v>2001118.62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-202025.74</v>
      </c>
      <c r="AE27" s="41">
        <v>-181977.56</v>
      </c>
      <c r="AF27" s="41">
        <v>-246.4</v>
      </c>
      <c r="AG27" s="41">
        <v>-10879.6</v>
      </c>
      <c r="AH27" s="41">
        <v>20199.32</v>
      </c>
      <c r="AI27" s="41">
        <v>58898.19</v>
      </c>
      <c r="AJ27" s="41">
        <v>0</v>
      </c>
      <c r="AK27" s="41">
        <v>0</v>
      </c>
      <c r="AL27" s="41">
        <v>-221978.66</v>
      </c>
      <c r="AM27" s="41">
        <v>-229996.15</v>
      </c>
      <c r="AN27" s="41">
        <v>0</v>
      </c>
      <c r="AO27" s="41">
        <v>0</v>
      </c>
      <c r="AP27" s="41">
        <v>2851.21</v>
      </c>
      <c r="AQ27" s="41">
        <v>14015.6</v>
      </c>
      <c r="AR27" s="41">
        <v>293.14</v>
      </c>
      <c r="AS27" s="41">
        <v>907.43</v>
      </c>
      <c r="AT27" s="41">
        <v>2558.07</v>
      </c>
      <c r="AU27" s="41">
        <v>7809.12</v>
      </c>
      <c r="AV27" s="41">
        <v>0</v>
      </c>
      <c r="AW27" s="41">
        <v>5000</v>
      </c>
      <c r="AX27" s="41">
        <v>0</v>
      </c>
      <c r="AY27" s="41">
        <v>287.05</v>
      </c>
      <c r="AZ27" s="41">
        <v>0</v>
      </c>
      <c r="BA27" s="41">
        <v>12</v>
      </c>
    </row>
    <row r="28" spans="1:53" s="15" customFormat="1" ht="9" customHeight="1">
      <c r="A28" s="39">
        <v>21</v>
      </c>
      <c r="B28" s="40" t="s">
        <v>86</v>
      </c>
      <c r="C28" s="40" t="s">
        <v>90</v>
      </c>
      <c r="D28" s="40" t="s">
        <v>91</v>
      </c>
      <c r="E28" s="41">
        <v>522416.57</v>
      </c>
      <c r="F28" s="41">
        <v>66788.16</v>
      </c>
      <c r="G28" s="41">
        <v>455628.41</v>
      </c>
      <c r="H28" s="41">
        <v>47492.42</v>
      </c>
      <c r="I28" s="41">
        <v>21277.07</v>
      </c>
      <c r="J28" s="41">
        <v>26215.35</v>
      </c>
      <c r="K28" s="41">
        <v>-12077644.95</v>
      </c>
      <c r="L28" s="41">
        <v>-25.43</v>
      </c>
      <c r="M28" s="41">
        <v>0</v>
      </c>
      <c r="N28" s="41">
        <v>0</v>
      </c>
      <c r="O28" s="41">
        <v>0</v>
      </c>
      <c r="P28" s="41">
        <v>47492415.75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-10410641.33</v>
      </c>
      <c r="AE28" s="41">
        <v>-12077644.95</v>
      </c>
      <c r="AF28" s="41">
        <v>-89631.06</v>
      </c>
      <c r="AG28" s="41">
        <v>-109181.64</v>
      </c>
      <c r="AH28" s="41">
        <v>365816.66</v>
      </c>
      <c r="AI28" s="41">
        <v>927210.84</v>
      </c>
      <c r="AJ28" s="41">
        <v>0</v>
      </c>
      <c r="AK28" s="41">
        <v>0</v>
      </c>
      <c r="AL28" s="41">
        <v>-10686826.93</v>
      </c>
      <c r="AM28" s="41">
        <v>-12895674.15</v>
      </c>
      <c r="AN28" s="41">
        <v>0</v>
      </c>
      <c r="AO28" s="41">
        <v>0</v>
      </c>
      <c r="AP28" s="41">
        <v>17568.95</v>
      </c>
      <c r="AQ28" s="41">
        <v>66788.16</v>
      </c>
      <c r="AR28" s="41">
        <v>7414.94</v>
      </c>
      <c r="AS28" s="41">
        <v>21277.07</v>
      </c>
      <c r="AT28" s="41">
        <v>10154.01</v>
      </c>
      <c r="AU28" s="41">
        <v>34876.93</v>
      </c>
      <c r="AV28" s="41">
        <v>0</v>
      </c>
      <c r="AW28" s="41">
        <v>5000</v>
      </c>
      <c r="AX28" s="41">
        <v>0</v>
      </c>
      <c r="AY28" s="41">
        <v>5622.16</v>
      </c>
      <c r="AZ28" s="41">
        <v>0</v>
      </c>
      <c r="BA28" s="41">
        <v>12</v>
      </c>
    </row>
    <row r="29" spans="1:53" s="15" customFormat="1" ht="9" customHeight="1">
      <c r="A29" s="39">
        <v>22</v>
      </c>
      <c r="B29" s="40" t="s">
        <v>92</v>
      </c>
      <c r="C29" s="40"/>
      <c r="D29" s="40" t="s">
        <v>93</v>
      </c>
      <c r="E29" s="41">
        <v>432993.08</v>
      </c>
      <c r="F29" s="41">
        <v>81691.61</v>
      </c>
      <c r="G29" s="41">
        <v>351301.47</v>
      </c>
      <c r="H29" s="41">
        <v>39363.01</v>
      </c>
      <c r="I29" s="41">
        <v>18110.95</v>
      </c>
      <c r="J29" s="41">
        <v>21252.06</v>
      </c>
      <c r="K29" s="41">
        <v>-6896011.31</v>
      </c>
      <c r="L29" s="41">
        <v>-17.52</v>
      </c>
      <c r="M29" s="41">
        <v>0</v>
      </c>
      <c r="N29" s="41">
        <v>0</v>
      </c>
      <c r="O29" s="41">
        <v>0</v>
      </c>
      <c r="P29" s="41">
        <v>39363007.29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-5050210.16</v>
      </c>
      <c r="AE29" s="41">
        <v>-6896011.31</v>
      </c>
      <c r="AF29" s="41">
        <v>-960015.25</v>
      </c>
      <c r="AG29" s="41">
        <v>-1246620</v>
      </c>
      <c r="AH29" s="41">
        <v>276816.82</v>
      </c>
      <c r="AI29" s="41">
        <v>704345.74</v>
      </c>
      <c r="AJ29" s="41">
        <v>0</v>
      </c>
      <c r="AK29" s="41">
        <v>0</v>
      </c>
      <c r="AL29" s="41">
        <v>-4367011.73</v>
      </c>
      <c r="AM29" s="41">
        <v>-6353737.05</v>
      </c>
      <c r="AN29" s="41">
        <v>0</v>
      </c>
      <c r="AO29" s="41">
        <v>0</v>
      </c>
      <c r="AP29" s="41">
        <v>13677.33</v>
      </c>
      <c r="AQ29" s="41">
        <v>81691.61</v>
      </c>
      <c r="AR29" s="41">
        <v>5691.61</v>
      </c>
      <c r="AS29" s="41">
        <v>18110.95</v>
      </c>
      <c r="AT29" s="41">
        <v>7095.72</v>
      </c>
      <c r="AU29" s="41">
        <v>53473.06</v>
      </c>
      <c r="AV29" s="41">
        <v>0</v>
      </c>
      <c r="AW29" s="41">
        <v>0</v>
      </c>
      <c r="AX29" s="41">
        <v>0</v>
      </c>
      <c r="AY29" s="41">
        <v>7249.6</v>
      </c>
      <c r="AZ29" s="41">
        <v>890</v>
      </c>
      <c r="BA29" s="41">
        <v>2858</v>
      </c>
    </row>
    <row r="30" spans="1:53" s="15" customFormat="1" ht="9" customHeight="1">
      <c r="A30" s="39">
        <v>23</v>
      </c>
      <c r="B30" s="40" t="s">
        <v>94</v>
      </c>
      <c r="C30" s="40"/>
      <c r="D30" s="40" t="s">
        <v>95</v>
      </c>
      <c r="E30" s="41">
        <v>228172.82</v>
      </c>
      <c r="F30" s="41">
        <v>41880.42</v>
      </c>
      <c r="G30" s="41">
        <v>186292.4</v>
      </c>
      <c r="H30" s="41">
        <v>20742.98</v>
      </c>
      <c r="I30" s="41">
        <v>9434.74</v>
      </c>
      <c r="J30" s="41">
        <v>11308.24</v>
      </c>
      <c r="K30" s="41">
        <v>-5940028.21</v>
      </c>
      <c r="L30" s="41">
        <v>-28.64</v>
      </c>
      <c r="M30" s="41">
        <v>0</v>
      </c>
      <c r="N30" s="41">
        <v>0</v>
      </c>
      <c r="O30" s="41">
        <v>0</v>
      </c>
      <c r="P30" s="41">
        <v>20742983.47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-4920673.16</v>
      </c>
      <c r="AE30" s="41">
        <v>-5940028.21</v>
      </c>
      <c r="AF30" s="41">
        <v>-12376.4</v>
      </c>
      <c r="AG30" s="41">
        <v>212995.05</v>
      </c>
      <c r="AH30" s="41">
        <v>146068.52</v>
      </c>
      <c r="AI30" s="41">
        <v>395614.79</v>
      </c>
      <c r="AJ30" s="41">
        <v>151.07</v>
      </c>
      <c r="AK30" s="41">
        <v>551.69</v>
      </c>
      <c r="AL30" s="41">
        <v>-5054516.35</v>
      </c>
      <c r="AM30" s="41">
        <v>-6549189.74</v>
      </c>
      <c r="AN30" s="41">
        <v>0</v>
      </c>
      <c r="AO30" s="41">
        <v>0</v>
      </c>
      <c r="AP30" s="41">
        <v>5573.54</v>
      </c>
      <c r="AQ30" s="41">
        <v>41880.42</v>
      </c>
      <c r="AR30" s="41">
        <v>3142.69</v>
      </c>
      <c r="AS30" s="41">
        <v>9434.74</v>
      </c>
      <c r="AT30" s="41">
        <v>2385.85</v>
      </c>
      <c r="AU30" s="41">
        <v>11470.03</v>
      </c>
      <c r="AV30" s="41">
        <v>0</v>
      </c>
      <c r="AW30" s="41">
        <v>18000</v>
      </c>
      <c r="AX30" s="41">
        <v>0</v>
      </c>
      <c r="AY30" s="41">
        <v>2828.65</v>
      </c>
      <c r="AZ30" s="41">
        <v>45</v>
      </c>
      <c r="BA30" s="41">
        <v>147</v>
      </c>
    </row>
    <row r="31" spans="1:53" s="15" customFormat="1" ht="9" customHeight="1">
      <c r="A31" s="39">
        <v>24</v>
      </c>
      <c r="B31" s="40" t="s">
        <v>96</v>
      </c>
      <c r="C31" s="40"/>
      <c r="D31" s="40" t="s">
        <v>97</v>
      </c>
      <c r="E31" s="41">
        <v>253154.22</v>
      </c>
      <c r="F31" s="41">
        <v>34956.03</v>
      </c>
      <c r="G31" s="41">
        <v>218198.19</v>
      </c>
      <c r="H31" s="41">
        <v>23014.02</v>
      </c>
      <c r="I31" s="41">
        <v>10368.82</v>
      </c>
      <c r="J31" s="41">
        <v>12645.2</v>
      </c>
      <c r="K31" s="41">
        <v>-2627794.58</v>
      </c>
      <c r="L31" s="41">
        <v>-11.42</v>
      </c>
      <c r="M31" s="41">
        <v>0</v>
      </c>
      <c r="N31" s="41">
        <v>0</v>
      </c>
      <c r="O31" s="41">
        <v>0</v>
      </c>
      <c r="P31" s="41">
        <v>23014020.32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-2545466.91</v>
      </c>
      <c r="AE31" s="41">
        <v>-2627794.58</v>
      </c>
      <c r="AF31" s="41">
        <v>50316.97</v>
      </c>
      <c r="AG31" s="41">
        <v>-299373.93</v>
      </c>
      <c r="AH31" s="41">
        <v>184940.43</v>
      </c>
      <c r="AI31" s="41">
        <v>410645.4</v>
      </c>
      <c r="AJ31" s="41">
        <v>0</v>
      </c>
      <c r="AK31" s="41">
        <v>0</v>
      </c>
      <c r="AL31" s="41">
        <v>-2780724.31</v>
      </c>
      <c r="AM31" s="41">
        <v>-2739066.05</v>
      </c>
      <c r="AN31" s="41">
        <v>0</v>
      </c>
      <c r="AO31" s="41">
        <v>0</v>
      </c>
      <c r="AP31" s="41">
        <v>7741.25</v>
      </c>
      <c r="AQ31" s="41">
        <v>34956.03</v>
      </c>
      <c r="AR31" s="41">
        <v>3440.39</v>
      </c>
      <c r="AS31" s="41">
        <v>10368.82</v>
      </c>
      <c r="AT31" s="41">
        <v>4264.86</v>
      </c>
      <c r="AU31" s="41">
        <v>20658.93</v>
      </c>
      <c r="AV31" s="41">
        <v>0</v>
      </c>
      <c r="AW31" s="41">
        <v>0</v>
      </c>
      <c r="AX31" s="41">
        <v>0</v>
      </c>
      <c r="AY31" s="41">
        <v>3690.28</v>
      </c>
      <c r="AZ31" s="41">
        <v>36</v>
      </c>
      <c r="BA31" s="41">
        <v>238</v>
      </c>
    </row>
    <row r="32" spans="1:53" s="15" customFormat="1" ht="9" customHeight="1">
      <c r="A32" s="39">
        <v>25</v>
      </c>
      <c r="B32" s="40" t="s">
        <v>98</v>
      </c>
      <c r="C32" s="40"/>
      <c r="D32" s="40" t="s">
        <v>99</v>
      </c>
      <c r="E32" s="41">
        <v>533304.46</v>
      </c>
      <c r="F32" s="41">
        <v>89067.31</v>
      </c>
      <c r="G32" s="41">
        <v>444237.15</v>
      </c>
      <c r="H32" s="41">
        <v>48482.22</v>
      </c>
      <c r="I32" s="41">
        <v>22568.13</v>
      </c>
      <c r="J32" s="41">
        <v>25914.09</v>
      </c>
      <c r="K32" s="41">
        <v>-5857139.83</v>
      </c>
      <c r="L32" s="41">
        <v>-12.08</v>
      </c>
      <c r="M32" s="41">
        <v>0</v>
      </c>
      <c r="N32" s="41">
        <v>0</v>
      </c>
      <c r="O32" s="41">
        <v>0</v>
      </c>
      <c r="P32" s="41">
        <v>48482223.74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-6509634.52</v>
      </c>
      <c r="AE32" s="41">
        <v>-5857139.83</v>
      </c>
      <c r="AF32" s="41">
        <v>-420601.9</v>
      </c>
      <c r="AG32" s="41">
        <v>-384388.66</v>
      </c>
      <c r="AH32" s="41">
        <v>233517.25</v>
      </c>
      <c r="AI32" s="41">
        <v>1231092.81</v>
      </c>
      <c r="AJ32" s="41">
        <v>23967.22</v>
      </c>
      <c r="AK32" s="41">
        <v>205718.59</v>
      </c>
      <c r="AL32" s="41">
        <v>-6346517.09</v>
      </c>
      <c r="AM32" s="41">
        <v>-6924076.15</v>
      </c>
      <c r="AN32" s="41">
        <v>0</v>
      </c>
      <c r="AO32" s="41">
        <v>14513.58</v>
      </c>
      <c r="AP32" s="41">
        <v>13932.67</v>
      </c>
      <c r="AQ32" s="41">
        <v>89067.31</v>
      </c>
      <c r="AR32" s="41">
        <v>6779.15</v>
      </c>
      <c r="AS32" s="41">
        <v>22568.13</v>
      </c>
      <c r="AT32" s="41">
        <v>6983.52</v>
      </c>
      <c r="AU32" s="41">
        <v>26428.92</v>
      </c>
      <c r="AV32" s="41">
        <v>0</v>
      </c>
      <c r="AW32" s="41">
        <v>32000</v>
      </c>
      <c r="AX32" s="41">
        <v>0</v>
      </c>
      <c r="AY32" s="41">
        <v>7180.26</v>
      </c>
      <c r="AZ32" s="41">
        <v>170</v>
      </c>
      <c r="BA32" s="41">
        <v>890</v>
      </c>
    </row>
    <row r="33" spans="1:53" s="15" customFormat="1" ht="9" customHeight="1">
      <c r="A33" s="39">
        <v>26</v>
      </c>
      <c r="B33" s="40" t="s">
        <v>100</v>
      </c>
      <c r="C33" s="40"/>
      <c r="D33" s="40" t="s">
        <v>101</v>
      </c>
      <c r="E33" s="41">
        <v>176547.64</v>
      </c>
      <c r="F33" s="41">
        <v>60495.27</v>
      </c>
      <c r="G33" s="41">
        <v>116052.37</v>
      </c>
      <c r="H33" s="41">
        <v>16197.03</v>
      </c>
      <c r="I33" s="41">
        <v>7361.57</v>
      </c>
      <c r="J33" s="41">
        <v>8835.46</v>
      </c>
      <c r="K33" s="41">
        <v>-2815877.62</v>
      </c>
      <c r="L33" s="41">
        <v>-17.39</v>
      </c>
      <c r="M33" s="41">
        <v>0</v>
      </c>
      <c r="N33" s="41">
        <v>0</v>
      </c>
      <c r="O33" s="41">
        <v>0</v>
      </c>
      <c r="P33" s="41">
        <v>16197031.05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-2166844.35</v>
      </c>
      <c r="AE33" s="41">
        <v>-2815877.62</v>
      </c>
      <c r="AF33" s="41">
        <v>29.06</v>
      </c>
      <c r="AG33" s="41">
        <v>54463.45</v>
      </c>
      <c r="AH33" s="41">
        <v>159331.46</v>
      </c>
      <c r="AI33" s="41">
        <v>330880.19</v>
      </c>
      <c r="AJ33" s="41">
        <v>44.46</v>
      </c>
      <c r="AK33" s="41">
        <v>313.06</v>
      </c>
      <c r="AL33" s="41">
        <v>-2326249.33</v>
      </c>
      <c r="AM33" s="41">
        <v>-3201534.32</v>
      </c>
      <c r="AN33" s="41">
        <v>0</v>
      </c>
      <c r="AO33" s="41">
        <v>0</v>
      </c>
      <c r="AP33" s="41">
        <v>2713.32</v>
      </c>
      <c r="AQ33" s="41">
        <v>60495.27</v>
      </c>
      <c r="AR33" s="41">
        <v>2402.06</v>
      </c>
      <c r="AS33" s="41">
        <v>7361.57</v>
      </c>
      <c r="AT33" s="41">
        <v>191.26</v>
      </c>
      <c r="AU33" s="41">
        <v>3047.81</v>
      </c>
      <c r="AV33" s="41">
        <v>0</v>
      </c>
      <c r="AW33" s="41">
        <v>47000</v>
      </c>
      <c r="AX33" s="41">
        <v>0</v>
      </c>
      <c r="AY33" s="41">
        <v>2689.89</v>
      </c>
      <c r="AZ33" s="41">
        <v>120</v>
      </c>
      <c r="BA33" s="41">
        <v>396</v>
      </c>
    </row>
    <row r="34" spans="1:53" s="15" customFormat="1" ht="9" customHeight="1">
      <c r="A34" s="39">
        <v>27</v>
      </c>
      <c r="B34" s="40" t="s">
        <v>102</v>
      </c>
      <c r="C34" s="40"/>
      <c r="D34" s="40" t="s">
        <v>103</v>
      </c>
      <c r="E34" s="41">
        <v>33299.17</v>
      </c>
      <c r="F34" s="41">
        <v>4496.56</v>
      </c>
      <c r="G34" s="41">
        <v>28802.61</v>
      </c>
      <c r="H34" s="41">
        <v>3027.2</v>
      </c>
      <c r="I34" s="41">
        <v>1329.54</v>
      </c>
      <c r="J34" s="41">
        <v>1697.66</v>
      </c>
      <c r="K34" s="41">
        <v>-473809.64</v>
      </c>
      <c r="L34" s="41">
        <v>-15.65</v>
      </c>
      <c r="M34" s="41">
        <v>0</v>
      </c>
      <c r="N34" s="41">
        <v>0</v>
      </c>
      <c r="O34" s="41">
        <v>0</v>
      </c>
      <c r="P34" s="41">
        <v>3027197.23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-437319.77</v>
      </c>
      <c r="AE34" s="41">
        <v>-473809.64</v>
      </c>
      <c r="AF34" s="41">
        <v>10562.05</v>
      </c>
      <c r="AG34" s="41">
        <v>17112.61</v>
      </c>
      <c r="AH34" s="41">
        <v>20617.88</v>
      </c>
      <c r="AI34" s="41">
        <v>61784.09</v>
      </c>
      <c r="AJ34" s="41">
        <v>0</v>
      </c>
      <c r="AK34" s="41">
        <v>0</v>
      </c>
      <c r="AL34" s="41">
        <v>-468499.7</v>
      </c>
      <c r="AM34" s="41">
        <v>-552706.34</v>
      </c>
      <c r="AN34" s="41">
        <v>0</v>
      </c>
      <c r="AO34" s="41">
        <v>0</v>
      </c>
      <c r="AP34" s="41">
        <v>1341.11</v>
      </c>
      <c r="AQ34" s="41">
        <v>4496.56</v>
      </c>
      <c r="AR34" s="41">
        <v>483.31</v>
      </c>
      <c r="AS34" s="41">
        <v>1329.54</v>
      </c>
      <c r="AT34" s="41">
        <v>857.8</v>
      </c>
      <c r="AU34" s="41">
        <v>2510.77</v>
      </c>
      <c r="AV34" s="41">
        <v>0</v>
      </c>
      <c r="AW34" s="41">
        <v>0</v>
      </c>
      <c r="AX34" s="41">
        <v>0</v>
      </c>
      <c r="AY34" s="41">
        <v>656.25</v>
      </c>
      <c r="AZ34" s="41">
        <v>0</v>
      </c>
      <c r="BA34" s="41">
        <v>0</v>
      </c>
    </row>
    <row r="35" spans="1:53" s="15" customFormat="1" ht="9" customHeight="1">
      <c r="A35" s="39">
        <v>28</v>
      </c>
      <c r="B35" s="40" t="s">
        <v>104</v>
      </c>
      <c r="C35" s="40"/>
      <c r="D35" s="40" t="s">
        <v>105</v>
      </c>
      <c r="E35" s="41">
        <v>6723828.65</v>
      </c>
      <c r="F35" s="41">
        <v>642517.52</v>
      </c>
      <c r="G35" s="41">
        <v>6081311.130000001</v>
      </c>
      <c r="H35" s="41">
        <v>672382.86</v>
      </c>
      <c r="I35" s="41">
        <v>307153.13</v>
      </c>
      <c r="J35" s="41">
        <v>365229.73</v>
      </c>
      <c r="K35" s="41">
        <v>-110308736.92</v>
      </c>
      <c r="L35" s="41">
        <v>-16.41</v>
      </c>
      <c r="M35" s="41">
        <v>0</v>
      </c>
      <c r="N35" s="41">
        <v>0</v>
      </c>
      <c r="O35" s="41">
        <v>0</v>
      </c>
      <c r="P35" s="41">
        <v>672382864.8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-103392501.32</v>
      </c>
      <c r="AE35" s="41">
        <v>-110308736.92</v>
      </c>
      <c r="AF35" s="41">
        <v>-229195.8</v>
      </c>
      <c r="AG35" s="41">
        <v>2586278.67</v>
      </c>
      <c r="AH35" s="41">
        <v>4017594.12</v>
      </c>
      <c r="AI35" s="41">
        <v>12700171.34</v>
      </c>
      <c r="AJ35" s="41">
        <v>1946215.86</v>
      </c>
      <c r="AK35" s="41">
        <v>1946215.86</v>
      </c>
      <c r="AL35" s="41">
        <v>-109127115.5</v>
      </c>
      <c r="AM35" s="41">
        <v>-127541402.79</v>
      </c>
      <c r="AN35" s="41">
        <v>0</v>
      </c>
      <c r="AO35" s="41">
        <v>0</v>
      </c>
      <c r="AP35" s="41">
        <v>125079.31</v>
      </c>
      <c r="AQ35" s="41">
        <v>642517.52</v>
      </c>
      <c r="AR35" s="41">
        <v>98248.28</v>
      </c>
      <c r="AS35" s="41">
        <v>307153.13</v>
      </c>
      <c r="AT35" s="41">
        <v>26831.03</v>
      </c>
      <c r="AU35" s="41">
        <v>145489.29</v>
      </c>
      <c r="AV35" s="41">
        <v>0</v>
      </c>
      <c r="AW35" s="41">
        <v>90000</v>
      </c>
      <c r="AX35" s="41">
        <v>0</v>
      </c>
      <c r="AY35" s="41">
        <v>99875.1</v>
      </c>
      <c r="AZ35" s="41">
        <v>0</v>
      </c>
      <c r="BA35" s="41">
        <v>0</v>
      </c>
    </row>
    <row r="36" spans="1:53" s="15" customFormat="1" ht="9" customHeight="1">
      <c r="A36" s="39">
        <v>29</v>
      </c>
      <c r="B36" s="40" t="s">
        <v>106</v>
      </c>
      <c r="C36" s="40"/>
      <c r="D36" s="40" t="s">
        <v>107</v>
      </c>
      <c r="E36" s="41">
        <v>1565454.91</v>
      </c>
      <c r="F36" s="41">
        <v>257119.13</v>
      </c>
      <c r="G36" s="41">
        <v>1308335.78</v>
      </c>
      <c r="H36" s="41">
        <v>142314.08</v>
      </c>
      <c r="I36" s="41">
        <v>62765.97</v>
      </c>
      <c r="J36" s="41">
        <v>79548.11</v>
      </c>
      <c r="K36" s="41">
        <v>-25014598.68</v>
      </c>
      <c r="L36" s="41">
        <v>-17.58</v>
      </c>
      <c r="M36" s="41">
        <v>0</v>
      </c>
      <c r="N36" s="41">
        <v>0</v>
      </c>
      <c r="O36" s="41">
        <v>0</v>
      </c>
      <c r="P36" s="41">
        <v>142314083.02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-23498289.24</v>
      </c>
      <c r="AE36" s="41">
        <v>-25014598.68</v>
      </c>
      <c r="AF36" s="41">
        <v>597777.76</v>
      </c>
      <c r="AG36" s="41">
        <v>-351701.53</v>
      </c>
      <c r="AH36" s="41">
        <v>1110763.37</v>
      </c>
      <c r="AI36" s="41">
        <v>2952530.27</v>
      </c>
      <c r="AJ36" s="41">
        <v>17.87</v>
      </c>
      <c r="AK36" s="41">
        <v>292.64</v>
      </c>
      <c r="AL36" s="41">
        <v>-25206848.24</v>
      </c>
      <c r="AM36" s="41">
        <v>-27615720.06</v>
      </c>
      <c r="AN36" s="41">
        <v>0</v>
      </c>
      <c r="AO36" s="41">
        <v>0</v>
      </c>
      <c r="AP36" s="41">
        <v>57847.15</v>
      </c>
      <c r="AQ36" s="41">
        <v>257119.13</v>
      </c>
      <c r="AR36" s="41">
        <v>22623.3</v>
      </c>
      <c r="AS36" s="41">
        <v>62765.97</v>
      </c>
      <c r="AT36" s="41">
        <v>32263.85</v>
      </c>
      <c r="AU36" s="41">
        <v>77129.83</v>
      </c>
      <c r="AV36" s="41">
        <v>0</v>
      </c>
      <c r="AW36" s="41">
        <v>80000</v>
      </c>
      <c r="AX36" s="41">
        <v>0</v>
      </c>
      <c r="AY36" s="41">
        <v>24983.33</v>
      </c>
      <c r="AZ36" s="41">
        <v>2960</v>
      </c>
      <c r="BA36" s="41">
        <v>12240</v>
      </c>
    </row>
    <row r="37" spans="1:53" s="15" customFormat="1" ht="9" customHeight="1">
      <c r="A37" s="39">
        <v>30</v>
      </c>
      <c r="B37" s="40" t="s">
        <v>108</v>
      </c>
      <c r="C37" s="40"/>
      <c r="D37" s="40" t="s">
        <v>109</v>
      </c>
      <c r="E37" s="41">
        <v>2139630</v>
      </c>
      <c r="F37" s="41">
        <v>297650.69</v>
      </c>
      <c r="G37" s="41">
        <v>1841979.31</v>
      </c>
      <c r="H37" s="41">
        <v>194511.82</v>
      </c>
      <c r="I37" s="41">
        <v>88576.08</v>
      </c>
      <c r="J37" s="41">
        <v>105935.74</v>
      </c>
      <c r="K37" s="41">
        <v>-18225116.93</v>
      </c>
      <c r="L37" s="41">
        <v>-9.37</v>
      </c>
      <c r="M37" s="41">
        <v>0</v>
      </c>
      <c r="N37" s="41">
        <v>0</v>
      </c>
      <c r="O37" s="41">
        <v>0</v>
      </c>
      <c r="P37" s="41">
        <v>194511817.89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-14941316.93</v>
      </c>
      <c r="AE37" s="41">
        <v>-18225116.93</v>
      </c>
      <c r="AF37" s="41">
        <v>-8660345.05</v>
      </c>
      <c r="AG37" s="41">
        <v>-8256644.16</v>
      </c>
      <c r="AH37" s="41">
        <v>2054769.23</v>
      </c>
      <c r="AI37" s="41">
        <v>4541670.68</v>
      </c>
      <c r="AJ37" s="41">
        <v>0</v>
      </c>
      <c r="AK37" s="41">
        <v>0</v>
      </c>
      <c r="AL37" s="41">
        <v>-8335741.11</v>
      </c>
      <c r="AM37" s="41">
        <v>-14510143.45</v>
      </c>
      <c r="AN37" s="41">
        <v>0</v>
      </c>
      <c r="AO37" s="41">
        <v>0</v>
      </c>
      <c r="AP37" s="41">
        <v>86191.86</v>
      </c>
      <c r="AQ37" s="41">
        <v>297650.69</v>
      </c>
      <c r="AR37" s="41">
        <v>28121.43</v>
      </c>
      <c r="AS37" s="41">
        <v>88576.08</v>
      </c>
      <c r="AT37" s="41">
        <v>57910.43</v>
      </c>
      <c r="AU37" s="41">
        <v>119876.69</v>
      </c>
      <c r="AV37" s="41">
        <v>0</v>
      </c>
      <c r="AW37" s="41">
        <v>60000</v>
      </c>
      <c r="AX37" s="41">
        <v>0</v>
      </c>
      <c r="AY37" s="41">
        <v>28617.92</v>
      </c>
      <c r="AZ37" s="41">
        <v>160</v>
      </c>
      <c r="BA37" s="41">
        <v>580</v>
      </c>
    </row>
    <row r="38" spans="1:53" s="15" customFormat="1" ht="9" customHeight="1">
      <c r="A38" s="39">
        <v>31</v>
      </c>
      <c r="B38" s="40" t="s">
        <v>110</v>
      </c>
      <c r="C38" s="40"/>
      <c r="D38" s="40" t="s">
        <v>111</v>
      </c>
      <c r="E38" s="41">
        <v>724902.48</v>
      </c>
      <c r="F38" s="41">
        <v>193099.41</v>
      </c>
      <c r="G38" s="41">
        <v>531803.07</v>
      </c>
      <c r="H38" s="41">
        <v>65900.23</v>
      </c>
      <c r="I38" s="41">
        <v>30117.46</v>
      </c>
      <c r="J38" s="41">
        <v>35782.77</v>
      </c>
      <c r="K38" s="41">
        <v>-10338257.55</v>
      </c>
      <c r="L38" s="41">
        <v>-15.69</v>
      </c>
      <c r="M38" s="41">
        <v>0</v>
      </c>
      <c r="N38" s="41">
        <v>0</v>
      </c>
      <c r="O38" s="41">
        <v>0</v>
      </c>
      <c r="P38" s="41">
        <v>65900225.55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-7059207.26</v>
      </c>
      <c r="AE38" s="41">
        <v>-10338257.55</v>
      </c>
      <c r="AF38" s="41">
        <v>-1948346.87</v>
      </c>
      <c r="AG38" s="41">
        <v>-379331.31</v>
      </c>
      <c r="AH38" s="41">
        <v>636146.33</v>
      </c>
      <c r="AI38" s="41">
        <v>1334694.43</v>
      </c>
      <c r="AJ38" s="41">
        <v>0</v>
      </c>
      <c r="AK38" s="41">
        <v>0</v>
      </c>
      <c r="AL38" s="41">
        <v>-5747006.72</v>
      </c>
      <c r="AM38" s="41">
        <v>-11293620.67</v>
      </c>
      <c r="AN38" s="41">
        <v>0</v>
      </c>
      <c r="AO38" s="41">
        <v>0</v>
      </c>
      <c r="AP38" s="41">
        <v>36812.63</v>
      </c>
      <c r="AQ38" s="41">
        <v>193099.41</v>
      </c>
      <c r="AR38" s="41">
        <v>9598.26</v>
      </c>
      <c r="AS38" s="41">
        <v>30117.46</v>
      </c>
      <c r="AT38" s="41">
        <v>27100.37</v>
      </c>
      <c r="AU38" s="41">
        <v>72595.06</v>
      </c>
      <c r="AV38" s="41">
        <v>0</v>
      </c>
      <c r="AW38" s="41">
        <v>80000</v>
      </c>
      <c r="AX38" s="41">
        <v>0</v>
      </c>
      <c r="AY38" s="41">
        <v>10061.89</v>
      </c>
      <c r="AZ38" s="41">
        <v>114</v>
      </c>
      <c r="BA38" s="41">
        <v>325</v>
      </c>
    </row>
    <row r="39" spans="1:53" s="15" customFormat="1" ht="9" customHeight="1">
      <c r="A39" s="39">
        <v>32</v>
      </c>
      <c r="B39" s="40" t="s">
        <v>112</v>
      </c>
      <c r="C39" s="40"/>
      <c r="D39" s="40" t="s">
        <v>113</v>
      </c>
      <c r="E39" s="41">
        <v>1498958.98</v>
      </c>
      <c r="F39" s="41">
        <v>232296.6</v>
      </c>
      <c r="G39" s="41">
        <v>1266662.38</v>
      </c>
      <c r="H39" s="41">
        <v>136269</v>
      </c>
      <c r="I39" s="41">
        <v>57468.99</v>
      </c>
      <c r="J39" s="41">
        <v>78800.01</v>
      </c>
      <c r="K39" s="41">
        <v>-49757762.73</v>
      </c>
      <c r="L39" s="41">
        <v>-36.51</v>
      </c>
      <c r="M39" s="41">
        <v>0</v>
      </c>
      <c r="N39" s="41">
        <v>0</v>
      </c>
      <c r="O39" s="41">
        <v>0</v>
      </c>
      <c r="P39" s="41">
        <v>136268997.79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-43372595.91</v>
      </c>
      <c r="AE39" s="41">
        <v>-49757762.73</v>
      </c>
      <c r="AF39" s="41">
        <v>-25930.53</v>
      </c>
      <c r="AG39" s="41">
        <v>-84085.69</v>
      </c>
      <c r="AH39" s="41">
        <v>2339113.34</v>
      </c>
      <c r="AI39" s="41">
        <v>3422655.51</v>
      </c>
      <c r="AJ39" s="41">
        <v>0</v>
      </c>
      <c r="AK39" s="41">
        <v>0</v>
      </c>
      <c r="AL39" s="41">
        <v>-45685778.72</v>
      </c>
      <c r="AM39" s="41">
        <v>-53096332.55</v>
      </c>
      <c r="AN39" s="41">
        <v>0</v>
      </c>
      <c r="AO39" s="41">
        <v>0</v>
      </c>
      <c r="AP39" s="41">
        <v>37510.19</v>
      </c>
      <c r="AQ39" s="41">
        <v>232296.6</v>
      </c>
      <c r="AR39" s="41">
        <v>24430.82</v>
      </c>
      <c r="AS39" s="41">
        <v>57468.99</v>
      </c>
      <c r="AT39" s="41">
        <v>11429.37</v>
      </c>
      <c r="AU39" s="41">
        <v>102638.95</v>
      </c>
      <c r="AV39" s="41">
        <v>0</v>
      </c>
      <c r="AW39" s="41">
        <v>35000</v>
      </c>
      <c r="AX39" s="41">
        <v>0</v>
      </c>
      <c r="AY39" s="41">
        <v>34038.66</v>
      </c>
      <c r="AZ39" s="41">
        <v>1650</v>
      </c>
      <c r="BA39" s="41">
        <v>3150</v>
      </c>
    </row>
    <row r="40" spans="1:53" s="15" customFormat="1" ht="9" customHeight="1">
      <c r="A40" s="39">
        <v>33</v>
      </c>
      <c r="B40" s="40" t="s">
        <v>114</v>
      </c>
      <c r="C40" s="40"/>
      <c r="D40" s="40" t="s">
        <v>115</v>
      </c>
      <c r="E40" s="41">
        <v>166699.42</v>
      </c>
      <c r="F40" s="41">
        <v>19287.07</v>
      </c>
      <c r="G40" s="41">
        <v>147412.35</v>
      </c>
      <c r="H40" s="41">
        <v>15154.49</v>
      </c>
      <c r="I40" s="41">
        <v>6973.42</v>
      </c>
      <c r="J40" s="41">
        <v>8181.07</v>
      </c>
      <c r="K40" s="41">
        <v>-4344636.48</v>
      </c>
      <c r="L40" s="41">
        <v>-28.67</v>
      </c>
      <c r="M40" s="41">
        <v>0</v>
      </c>
      <c r="N40" s="41">
        <v>0</v>
      </c>
      <c r="O40" s="41">
        <v>0</v>
      </c>
      <c r="P40" s="41">
        <v>15154492.42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-3434813.85</v>
      </c>
      <c r="AE40" s="41">
        <v>-4344636.48</v>
      </c>
      <c r="AF40" s="41">
        <v>46932.82</v>
      </c>
      <c r="AG40" s="41">
        <v>101346.19</v>
      </c>
      <c r="AH40" s="41">
        <v>94224.25</v>
      </c>
      <c r="AI40" s="41">
        <v>237681.41</v>
      </c>
      <c r="AJ40" s="41">
        <v>0</v>
      </c>
      <c r="AK40" s="41">
        <v>0</v>
      </c>
      <c r="AL40" s="41">
        <v>-3575970.92</v>
      </c>
      <c r="AM40" s="41">
        <v>-4683664.08</v>
      </c>
      <c r="AN40" s="41">
        <v>0</v>
      </c>
      <c r="AO40" s="41">
        <v>0</v>
      </c>
      <c r="AP40" s="41">
        <v>4217.38</v>
      </c>
      <c r="AQ40" s="41">
        <v>19287.07</v>
      </c>
      <c r="AR40" s="41">
        <v>2257.84</v>
      </c>
      <c r="AS40" s="41">
        <v>6973.42</v>
      </c>
      <c r="AT40" s="41">
        <v>1927.54</v>
      </c>
      <c r="AU40" s="41">
        <v>7011.65</v>
      </c>
      <c r="AV40" s="41">
        <v>0</v>
      </c>
      <c r="AW40" s="41">
        <v>1000</v>
      </c>
      <c r="AX40" s="41">
        <v>0</v>
      </c>
      <c r="AY40" s="41">
        <v>4150</v>
      </c>
      <c r="AZ40" s="41">
        <v>32</v>
      </c>
      <c r="BA40" s="41">
        <v>152</v>
      </c>
    </row>
    <row r="41" spans="1:53" s="15" customFormat="1" ht="9" customHeight="1">
      <c r="A41" s="39">
        <v>34</v>
      </c>
      <c r="B41" s="40" t="s">
        <v>116</v>
      </c>
      <c r="C41" s="40"/>
      <c r="D41" s="40" t="s">
        <v>117</v>
      </c>
      <c r="E41" s="41">
        <v>79704.83</v>
      </c>
      <c r="F41" s="41">
        <v>23212.61</v>
      </c>
      <c r="G41" s="41">
        <v>56492.22</v>
      </c>
      <c r="H41" s="41">
        <v>7245.89</v>
      </c>
      <c r="I41" s="41">
        <v>3345.19</v>
      </c>
      <c r="J41" s="41">
        <v>3900.7</v>
      </c>
      <c r="K41" s="41">
        <v>-601855.76</v>
      </c>
      <c r="L41" s="41">
        <v>-8.31</v>
      </c>
      <c r="M41" s="41">
        <v>0</v>
      </c>
      <c r="N41" s="41">
        <v>0</v>
      </c>
      <c r="O41" s="41">
        <v>0</v>
      </c>
      <c r="P41" s="41">
        <v>7245893.3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-660603.76</v>
      </c>
      <c r="AE41" s="41">
        <v>-601855.76</v>
      </c>
      <c r="AF41" s="41">
        <v>15.31</v>
      </c>
      <c r="AG41" s="41">
        <v>11571.89</v>
      </c>
      <c r="AH41" s="41">
        <v>47626.38</v>
      </c>
      <c r="AI41" s="41">
        <v>180975.25</v>
      </c>
      <c r="AJ41" s="41">
        <v>0</v>
      </c>
      <c r="AK41" s="41">
        <v>0</v>
      </c>
      <c r="AL41" s="41">
        <v>-708245.45</v>
      </c>
      <c r="AM41" s="41">
        <v>-794402.9</v>
      </c>
      <c r="AN41" s="41">
        <v>0</v>
      </c>
      <c r="AO41" s="41">
        <v>0</v>
      </c>
      <c r="AP41" s="41">
        <v>20063.49</v>
      </c>
      <c r="AQ41" s="41">
        <v>23212.61</v>
      </c>
      <c r="AR41" s="41">
        <v>1019.57</v>
      </c>
      <c r="AS41" s="41">
        <v>3345.19</v>
      </c>
      <c r="AT41" s="41">
        <v>19.92</v>
      </c>
      <c r="AU41" s="41">
        <v>803.42</v>
      </c>
      <c r="AV41" s="41">
        <v>19000</v>
      </c>
      <c r="AW41" s="41">
        <v>19000</v>
      </c>
      <c r="AX41" s="41">
        <v>0</v>
      </c>
      <c r="AY41" s="41">
        <v>0</v>
      </c>
      <c r="AZ41" s="41">
        <v>24</v>
      </c>
      <c r="BA41" s="41">
        <v>64</v>
      </c>
    </row>
    <row r="42" spans="1:53" s="15" customFormat="1" ht="9" customHeight="1">
      <c r="A42" s="39">
        <v>35</v>
      </c>
      <c r="B42" s="40" t="s">
        <v>118</v>
      </c>
      <c r="C42" s="40"/>
      <c r="D42" s="40" t="s">
        <v>119</v>
      </c>
      <c r="E42" s="41">
        <v>120708.76</v>
      </c>
      <c r="F42" s="41">
        <v>37877.99</v>
      </c>
      <c r="G42" s="41">
        <v>82830.77</v>
      </c>
      <c r="H42" s="41">
        <v>10973.52</v>
      </c>
      <c r="I42" s="41">
        <v>4849.43</v>
      </c>
      <c r="J42" s="41">
        <v>6124.09</v>
      </c>
      <c r="K42" s="41">
        <v>-3649407.76</v>
      </c>
      <c r="L42" s="41">
        <v>-33.26</v>
      </c>
      <c r="M42" s="41">
        <v>0</v>
      </c>
      <c r="N42" s="41">
        <v>0</v>
      </c>
      <c r="O42" s="41">
        <v>0</v>
      </c>
      <c r="P42" s="41">
        <v>10973523.38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-2837063.16</v>
      </c>
      <c r="AE42" s="41">
        <v>-3649407.76</v>
      </c>
      <c r="AF42" s="41">
        <v>-111184.92</v>
      </c>
      <c r="AG42" s="41">
        <v>-238617.26</v>
      </c>
      <c r="AH42" s="41">
        <v>140561.6</v>
      </c>
      <c r="AI42" s="41">
        <v>200073.87</v>
      </c>
      <c r="AJ42" s="41">
        <v>20147.05</v>
      </c>
      <c r="AK42" s="41">
        <v>64630.46</v>
      </c>
      <c r="AL42" s="41">
        <v>-2886586.89</v>
      </c>
      <c r="AM42" s="41">
        <v>-3675494.83</v>
      </c>
      <c r="AN42" s="41">
        <v>0</v>
      </c>
      <c r="AO42" s="41">
        <v>0</v>
      </c>
      <c r="AP42" s="41">
        <v>15320.04</v>
      </c>
      <c r="AQ42" s="41">
        <v>37877.99</v>
      </c>
      <c r="AR42" s="41">
        <v>1777.77</v>
      </c>
      <c r="AS42" s="41">
        <v>4849.43</v>
      </c>
      <c r="AT42" s="41">
        <v>3967.27</v>
      </c>
      <c r="AU42" s="41">
        <v>9986.78</v>
      </c>
      <c r="AV42" s="41">
        <v>7500</v>
      </c>
      <c r="AW42" s="41">
        <v>16250</v>
      </c>
      <c r="AX42" s="41">
        <v>0</v>
      </c>
      <c r="AY42" s="41">
        <v>2136.78</v>
      </c>
      <c r="AZ42" s="41">
        <v>2075</v>
      </c>
      <c r="BA42" s="41">
        <v>4655</v>
      </c>
    </row>
    <row r="43" spans="1:53" s="15" customFormat="1" ht="9" customHeight="1">
      <c r="A43" s="39">
        <v>36</v>
      </c>
      <c r="B43" s="40" t="s">
        <v>120</v>
      </c>
      <c r="C43" s="40"/>
      <c r="D43" s="40" t="s">
        <v>121</v>
      </c>
      <c r="E43" s="41">
        <v>106149.8</v>
      </c>
      <c r="F43" s="41">
        <v>44309.26</v>
      </c>
      <c r="G43" s="41">
        <v>61840.54</v>
      </c>
      <c r="H43" s="41">
        <v>9649.98</v>
      </c>
      <c r="I43" s="41">
        <v>4424.75</v>
      </c>
      <c r="J43" s="41">
        <v>5225.23</v>
      </c>
      <c r="K43" s="41">
        <v>-1715112.89</v>
      </c>
      <c r="L43" s="41">
        <v>-17.77</v>
      </c>
      <c r="M43" s="41">
        <v>0</v>
      </c>
      <c r="N43" s="41">
        <v>0</v>
      </c>
      <c r="O43" s="41">
        <v>0</v>
      </c>
      <c r="P43" s="41">
        <v>9649981.69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-1416294.53</v>
      </c>
      <c r="AE43" s="41">
        <v>-1715112.89</v>
      </c>
      <c r="AF43" s="41">
        <v>-111755.7</v>
      </c>
      <c r="AG43" s="41">
        <v>-93272.11</v>
      </c>
      <c r="AH43" s="41">
        <v>145096.29</v>
      </c>
      <c r="AI43" s="41">
        <v>282813.54</v>
      </c>
      <c r="AJ43" s="41">
        <v>0</v>
      </c>
      <c r="AK43" s="41">
        <v>0</v>
      </c>
      <c r="AL43" s="41">
        <v>-1449635.12</v>
      </c>
      <c r="AM43" s="41">
        <v>-1904654.32</v>
      </c>
      <c r="AN43" s="41">
        <v>0</v>
      </c>
      <c r="AO43" s="41">
        <v>0</v>
      </c>
      <c r="AP43" s="41">
        <v>5145.12</v>
      </c>
      <c r="AQ43" s="41">
        <v>44309.26</v>
      </c>
      <c r="AR43" s="41">
        <v>1400.17</v>
      </c>
      <c r="AS43" s="41">
        <v>4424.75</v>
      </c>
      <c r="AT43" s="41">
        <v>3744.95</v>
      </c>
      <c r="AU43" s="41">
        <v>13175.13</v>
      </c>
      <c r="AV43" s="41">
        <v>0</v>
      </c>
      <c r="AW43" s="41">
        <v>25000</v>
      </c>
      <c r="AX43" s="41">
        <v>0</v>
      </c>
      <c r="AY43" s="41">
        <v>1709.38</v>
      </c>
      <c r="AZ43" s="41">
        <v>0</v>
      </c>
      <c r="BA43" s="41">
        <v>0</v>
      </c>
    </row>
    <row r="44" spans="1:53" s="15" customFormat="1" ht="9" customHeight="1">
      <c r="A44" s="39">
        <v>37</v>
      </c>
      <c r="B44" s="40" t="s">
        <v>122</v>
      </c>
      <c r="C44" s="40"/>
      <c r="D44" s="40" t="s">
        <v>123</v>
      </c>
      <c r="E44" s="41">
        <v>153998.3505</v>
      </c>
      <c r="F44" s="41">
        <v>107157.4</v>
      </c>
      <c r="G44" s="41">
        <v>46840.950500000006</v>
      </c>
      <c r="H44" s="41">
        <v>13999.85</v>
      </c>
      <c r="I44" s="41">
        <v>6293.59</v>
      </c>
      <c r="J44" s="41">
        <v>7706.26</v>
      </c>
      <c r="K44" s="41">
        <v>-198577.41</v>
      </c>
      <c r="L44" s="41">
        <v>-1.42</v>
      </c>
      <c r="M44" s="41">
        <v>0</v>
      </c>
      <c r="N44" s="41">
        <v>0</v>
      </c>
      <c r="O44" s="41">
        <v>0</v>
      </c>
      <c r="P44" s="41">
        <v>13999850.0414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-774580.39</v>
      </c>
      <c r="AE44" s="41">
        <v>-198577.41</v>
      </c>
      <c r="AF44" s="41">
        <v>-835943.7</v>
      </c>
      <c r="AG44" s="41">
        <v>497894.33</v>
      </c>
      <c r="AH44" s="41">
        <v>114931.65</v>
      </c>
      <c r="AI44" s="41">
        <v>324215.51</v>
      </c>
      <c r="AJ44" s="41">
        <v>0</v>
      </c>
      <c r="AK44" s="41">
        <v>0</v>
      </c>
      <c r="AL44" s="41">
        <v>-53568.34</v>
      </c>
      <c r="AM44" s="41">
        <v>-1020687.25</v>
      </c>
      <c r="AN44" s="41">
        <v>0</v>
      </c>
      <c r="AO44" s="41">
        <v>0</v>
      </c>
      <c r="AP44" s="41">
        <v>34595.99</v>
      </c>
      <c r="AQ44" s="41">
        <v>107157.4</v>
      </c>
      <c r="AR44" s="41">
        <v>2136.44</v>
      </c>
      <c r="AS44" s="41">
        <v>6293.59</v>
      </c>
      <c r="AT44" s="41">
        <v>32399.55</v>
      </c>
      <c r="AU44" s="41">
        <v>86863.81</v>
      </c>
      <c r="AV44" s="41">
        <v>0</v>
      </c>
      <c r="AW44" s="41">
        <v>10000</v>
      </c>
      <c r="AX44" s="41">
        <v>0</v>
      </c>
      <c r="AY44" s="41">
        <v>3750</v>
      </c>
      <c r="AZ44" s="41">
        <v>60</v>
      </c>
      <c r="BA44" s="41">
        <v>250</v>
      </c>
    </row>
    <row r="45" spans="1:53" s="15" customFormat="1" ht="9" customHeight="1">
      <c r="A45" s="39">
        <v>38</v>
      </c>
      <c r="B45" s="40" t="s">
        <v>124</v>
      </c>
      <c r="C45" s="40"/>
      <c r="D45" s="40" t="s">
        <v>125</v>
      </c>
      <c r="E45" s="41">
        <v>263119.75</v>
      </c>
      <c r="F45" s="41">
        <v>67511.81</v>
      </c>
      <c r="G45" s="41">
        <v>195607.94</v>
      </c>
      <c r="H45" s="41">
        <v>23919.98</v>
      </c>
      <c r="I45" s="41">
        <v>11099.39</v>
      </c>
      <c r="J45" s="41">
        <v>12820.59</v>
      </c>
      <c r="K45" s="41">
        <v>-6522283.44</v>
      </c>
      <c r="L45" s="41">
        <v>-27.27</v>
      </c>
      <c r="M45" s="41">
        <v>0</v>
      </c>
      <c r="N45" s="41">
        <v>0</v>
      </c>
      <c r="O45" s="41">
        <v>0</v>
      </c>
      <c r="P45" s="41">
        <v>23919977.04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-4407848.82</v>
      </c>
      <c r="AE45" s="41">
        <v>-6522283.44</v>
      </c>
      <c r="AF45" s="41">
        <v>-793.31</v>
      </c>
      <c r="AG45" s="41">
        <v>-29423.54</v>
      </c>
      <c r="AH45" s="41">
        <v>421099</v>
      </c>
      <c r="AI45" s="41">
        <v>645902.51</v>
      </c>
      <c r="AJ45" s="41">
        <v>14.76</v>
      </c>
      <c r="AK45" s="41">
        <v>148.81</v>
      </c>
      <c r="AL45" s="41">
        <v>-4828169.27</v>
      </c>
      <c r="AM45" s="41">
        <v>-7138911.22</v>
      </c>
      <c r="AN45" s="41">
        <v>0</v>
      </c>
      <c r="AO45" s="41">
        <v>0</v>
      </c>
      <c r="AP45" s="41">
        <v>4798.81</v>
      </c>
      <c r="AQ45" s="41">
        <v>67511.81</v>
      </c>
      <c r="AR45" s="41">
        <v>3381.42</v>
      </c>
      <c r="AS45" s="41">
        <v>11099.39</v>
      </c>
      <c r="AT45" s="41">
        <v>733.39</v>
      </c>
      <c r="AU45" s="41">
        <v>4432.42</v>
      </c>
      <c r="AV45" s="41">
        <v>0</v>
      </c>
      <c r="AW45" s="41">
        <v>50000</v>
      </c>
      <c r="AX45" s="41">
        <v>0</v>
      </c>
      <c r="AY45" s="41">
        <v>0</v>
      </c>
      <c r="AZ45" s="41">
        <v>684</v>
      </c>
      <c r="BA45" s="41">
        <v>1980</v>
      </c>
    </row>
    <row r="46" spans="1:53" s="15" customFormat="1" ht="9" customHeight="1">
      <c r="A46" s="39">
        <v>39</v>
      </c>
      <c r="B46" s="40" t="s">
        <v>126</v>
      </c>
      <c r="C46" s="40"/>
      <c r="D46" s="40" t="s">
        <v>127</v>
      </c>
      <c r="E46" s="41">
        <v>675818.34</v>
      </c>
      <c r="F46" s="41">
        <v>155952.68</v>
      </c>
      <c r="G46" s="41">
        <v>519865.66</v>
      </c>
      <c r="H46" s="41">
        <v>61438.03</v>
      </c>
      <c r="I46" s="41">
        <v>28124.65</v>
      </c>
      <c r="J46" s="41">
        <v>33313.38</v>
      </c>
      <c r="K46" s="41">
        <v>-7954097.26</v>
      </c>
      <c r="L46" s="41">
        <v>-12.9465</v>
      </c>
      <c r="M46" s="41">
        <v>0</v>
      </c>
      <c r="N46" s="41">
        <v>0</v>
      </c>
      <c r="O46" s="41">
        <v>0</v>
      </c>
      <c r="P46" s="41">
        <v>61438030.86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-9492338.15</v>
      </c>
      <c r="AE46" s="41">
        <v>-7954097.26</v>
      </c>
      <c r="AF46" s="41">
        <v>197686.93</v>
      </c>
      <c r="AG46" s="41">
        <v>2969097.33</v>
      </c>
      <c r="AH46" s="41">
        <v>306762.98</v>
      </c>
      <c r="AI46" s="41">
        <v>1122739.06</v>
      </c>
      <c r="AJ46" s="41">
        <v>241888.45</v>
      </c>
      <c r="AK46" s="41">
        <v>539604.7</v>
      </c>
      <c r="AL46" s="41">
        <v>-10238676.51</v>
      </c>
      <c r="AM46" s="41">
        <v>-12585538.35</v>
      </c>
      <c r="AN46" s="41">
        <v>0</v>
      </c>
      <c r="AO46" s="41">
        <v>0</v>
      </c>
      <c r="AP46" s="41">
        <v>16269.34</v>
      </c>
      <c r="AQ46" s="41">
        <v>155952.68</v>
      </c>
      <c r="AR46" s="41">
        <v>9012</v>
      </c>
      <c r="AS46" s="41">
        <v>28124.65</v>
      </c>
      <c r="AT46" s="41">
        <v>4618.34</v>
      </c>
      <c r="AU46" s="41">
        <v>84509.64</v>
      </c>
      <c r="AV46" s="41">
        <v>0</v>
      </c>
      <c r="AW46" s="41">
        <v>25960</v>
      </c>
      <c r="AX46" s="41">
        <v>0</v>
      </c>
      <c r="AY46" s="41">
        <v>9134.99</v>
      </c>
      <c r="AZ46" s="41">
        <v>2639</v>
      </c>
      <c r="BA46" s="41">
        <v>8223.4</v>
      </c>
    </row>
    <row r="47" spans="1:53" s="15" customFormat="1" ht="9" customHeight="1">
      <c r="A47" s="39">
        <v>40</v>
      </c>
      <c r="B47" s="40" t="s">
        <v>128</v>
      </c>
      <c r="C47" s="40"/>
      <c r="D47" s="40" t="s">
        <v>129</v>
      </c>
      <c r="E47" s="41">
        <v>17457695.08</v>
      </c>
      <c r="F47" s="41">
        <v>1600458.03</v>
      </c>
      <c r="G47" s="41">
        <v>15857237.049999999</v>
      </c>
      <c r="H47" s="41">
        <v>1587063.19</v>
      </c>
      <c r="I47" s="41">
        <v>706210.67</v>
      </c>
      <c r="J47" s="41">
        <v>880852.52</v>
      </c>
      <c r="K47" s="41">
        <v>-162489407.78</v>
      </c>
      <c r="L47" s="41">
        <v>-10.24</v>
      </c>
      <c r="M47" s="41">
        <v>0</v>
      </c>
      <c r="N47" s="41">
        <v>0</v>
      </c>
      <c r="O47" s="41">
        <v>0</v>
      </c>
      <c r="P47" s="41">
        <v>1587063188.94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-173479635.96</v>
      </c>
      <c r="AE47" s="41">
        <v>-162489407.78</v>
      </c>
      <c r="AF47" s="41">
        <v>-8109098.54</v>
      </c>
      <c r="AG47" s="41">
        <v>3553658.55</v>
      </c>
      <c r="AH47" s="41">
        <v>12111450.94</v>
      </c>
      <c r="AI47" s="41">
        <v>25239981.65</v>
      </c>
      <c r="AJ47" s="41">
        <v>6290085.42</v>
      </c>
      <c r="AK47" s="41">
        <v>17414536.31</v>
      </c>
      <c r="AL47" s="41">
        <v>-183772073.78</v>
      </c>
      <c r="AM47" s="41">
        <v>-208698331.31</v>
      </c>
      <c r="AN47" s="41">
        <v>0</v>
      </c>
      <c r="AO47" s="41">
        <v>747.02</v>
      </c>
      <c r="AP47" s="41">
        <v>366481.34</v>
      </c>
      <c r="AQ47" s="41">
        <v>1600458.03</v>
      </c>
      <c r="AR47" s="41">
        <v>245655.09</v>
      </c>
      <c r="AS47" s="41">
        <v>706210.67</v>
      </c>
      <c r="AT47" s="41">
        <v>120166.25</v>
      </c>
      <c r="AU47" s="41">
        <v>331382.21</v>
      </c>
      <c r="AV47" s="41">
        <v>0</v>
      </c>
      <c r="AW47" s="41">
        <v>284016.27</v>
      </c>
      <c r="AX47" s="41">
        <v>0</v>
      </c>
      <c r="AY47" s="41">
        <v>277518.88</v>
      </c>
      <c r="AZ47" s="41">
        <v>660</v>
      </c>
      <c r="BA47" s="41">
        <v>1330</v>
      </c>
    </row>
    <row r="48" spans="1:53" s="15" customFormat="1" ht="9" customHeight="1">
      <c r="A48" s="39">
        <v>41</v>
      </c>
      <c r="B48" s="40" t="s">
        <v>130</v>
      </c>
      <c r="C48" s="40"/>
      <c r="D48" s="40" t="s">
        <v>131</v>
      </c>
      <c r="E48" s="41">
        <v>628717.96</v>
      </c>
      <c r="F48" s="41">
        <v>107701.41</v>
      </c>
      <c r="G48" s="41">
        <v>521016.55</v>
      </c>
      <c r="H48" s="41">
        <v>57156.18</v>
      </c>
      <c r="I48" s="41">
        <v>26157.12</v>
      </c>
      <c r="J48" s="41">
        <v>30999.06</v>
      </c>
      <c r="K48" s="41">
        <v>-6765936.59</v>
      </c>
      <c r="L48" s="41">
        <v>-11.84</v>
      </c>
      <c r="M48" s="41">
        <v>0</v>
      </c>
      <c r="N48" s="41">
        <v>0</v>
      </c>
      <c r="O48" s="41">
        <v>0</v>
      </c>
      <c r="P48" s="41">
        <v>57156177.96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-5614882.03</v>
      </c>
      <c r="AE48" s="41">
        <v>-6765936.59</v>
      </c>
      <c r="AF48" s="41">
        <v>-1852</v>
      </c>
      <c r="AG48" s="41">
        <v>628291.67</v>
      </c>
      <c r="AH48" s="41">
        <v>554040.86</v>
      </c>
      <c r="AI48" s="41">
        <v>1286765.96</v>
      </c>
      <c r="AJ48" s="41">
        <v>160.1</v>
      </c>
      <c r="AK48" s="41">
        <v>796.19</v>
      </c>
      <c r="AL48" s="41">
        <v>-6167230.99</v>
      </c>
      <c r="AM48" s="41">
        <v>-8681790.41</v>
      </c>
      <c r="AN48" s="41">
        <v>0</v>
      </c>
      <c r="AO48" s="41">
        <v>0</v>
      </c>
      <c r="AP48" s="41">
        <v>11418.57</v>
      </c>
      <c r="AQ48" s="41">
        <v>107701.41</v>
      </c>
      <c r="AR48" s="41">
        <v>8280.92</v>
      </c>
      <c r="AS48" s="41">
        <v>26157.12</v>
      </c>
      <c r="AT48" s="41">
        <v>1517.65</v>
      </c>
      <c r="AU48" s="41">
        <v>13436.05</v>
      </c>
      <c r="AV48" s="41">
        <v>0</v>
      </c>
      <c r="AW48" s="41">
        <v>50000</v>
      </c>
      <c r="AX48" s="41">
        <v>0</v>
      </c>
      <c r="AY48" s="41">
        <v>13254.24</v>
      </c>
      <c r="AZ48" s="41">
        <v>1620</v>
      </c>
      <c r="BA48" s="41">
        <v>4854</v>
      </c>
    </row>
    <row r="49" spans="1:53" s="15" customFormat="1" ht="9" customHeight="1">
      <c r="A49" s="39">
        <v>42</v>
      </c>
      <c r="B49" s="40" t="s">
        <v>132</v>
      </c>
      <c r="C49" s="40"/>
      <c r="D49" s="40" t="s">
        <v>133</v>
      </c>
      <c r="E49" s="41">
        <v>791856.23</v>
      </c>
      <c r="F49" s="41">
        <v>150580.97</v>
      </c>
      <c r="G49" s="41">
        <v>641275.26</v>
      </c>
      <c r="H49" s="41">
        <v>71986.93</v>
      </c>
      <c r="I49" s="41">
        <v>31761.44</v>
      </c>
      <c r="J49" s="41">
        <v>40225.49</v>
      </c>
      <c r="K49" s="41">
        <v>-15643037.3</v>
      </c>
      <c r="L49" s="41">
        <v>-21.73</v>
      </c>
      <c r="M49" s="41">
        <v>0</v>
      </c>
      <c r="N49" s="41">
        <v>0</v>
      </c>
      <c r="O49" s="41">
        <v>0</v>
      </c>
      <c r="P49" s="41">
        <v>71986930.02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-15621394.29</v>
      </c>
      <c r="AE49" s="41">
        <v>-15643037.3</v>
      </c>
      <c r="AF49" s="41">
        <v>-341377.02</v>
      </c>
      <c r="AG49" s="41">
        <v>-51116.47</v>
      </c>
      <c r="AH49" s="41">
        <v>407240.3</v>
      </c>
      <c r="AI49" s="41">
        <v>983108.8</v>
      </c>
      <c r="AJ49" s="41">
        <v>200835.74</v>
      </c>
      <c r="AK49" s="41">
        <v>402005.5</v>
      </c>
      <c r="AL49" s="41">
        <v>-15888093.31</v>
      </c>
      <c r="AM49" s="41">
        <v>-16977035.13</v>
      </c>
      <c r="AN49" s="41">
        <v>0</v>
      </c>
      <c r="AO49" s="41">
        <v>0</v>
      </c>
      <c r="AP49" s="41">
        <v>50989.64</v>
      </c>
      <c r="AQ49" s="41">
        <v>150580.97</v>
      </c>
      <c r="AR49" s="41">
        <v>11516.03</v>
      </c>
      <c r="AS49" s="41">
        <v>31761.44</v>
      </c>
      <c r="AT49" s="41">
        <v>37883.61</v>
      </c>
      <c r="AU49" s="41">
        <v>72496.53</v>
      </c>
      <c r="AV49" s="41">
        <v>0</v>
      </c>
      <c r="AW49" s="41">
        <v>25000</v>
      </c>
      <c r="AX49" s="41">
        <v>0</v>
      </c>
      <c r="AY49" s="41">
        <v>16125</v>
      </c>
      <c r="AZ49" s="41">
        <v>1590</v>
      </c>
      <c r="BA49" s="41">
        <v>5198</v>
      </c>
    </row>
    <row r="50" spans="1:53" s="15" customFormat="1" ht="9" customHeight="1">
      <c r="A50" s="39">
        <v>43</v>
      </c>
      <c r="B50" s="40" t="s">
        <v>134</v>
      </c>
      <c r="C50" s="40"/>
      <c r="D50" s="40" t="s">
        <v>135</v>
      </c>
      <c r="E50" s="41">
        <v>566405.36</v>
      </c>
      <c r="F50" s="41">
        <v>115054.86</v>
      </c>
      <c r="G50" s="41">
        <v>451350.5</v>
      </c>
      <c r="H50" s="41">
        <v>56640.54</v>
      </c>
      <c r="I50" s="41">
        <v>25608.08</v>
      </c>
      <c r="J50" s="41">
        <v>31032.46</v>
      </c>
      <c r="K50" s="41">
        <v>-2567765.83</v>
      </c>
      <c r="L50" s="41">
        <v>-4.53</v>
      </c>
      <c r="M50" s="41">
        <v>0</v>
      </c>
      <c r="N50" s="41">
        <v>0</v>
      </c>
      <c r="O50" s="41">
        <v>0</v>
      </c>
      <c r="P50" s="41">
        <v>56640535.7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-3404916.01</v>
      </c>
      <c r="AE50" s="41">
        <v>-2567765.83</v>
      </c>
      <c r="AF50" s="41">
        <v>-1626.6</v>
      </c>
      <c r="AG50" s="41">
        <v>838659.9</v>
      </c>
      <c r="AH50" s="41">
        <v>303799.69</v>
      </c>
      <c r="AI50" s="41">
        <v>760590.56</v>
      </c>
      <c r="AJ50" s="41">
        <v>195861.09</v>
      </c>
      <c r="AK50" s="41">
        <v>258246.75</v>
      </c>
      <c r="AL50" s="41">
        <v>-3902950.19</v>
      </c>
      <c r="AM50" s="41">
        <v>-4425263.04</v>
      </c>
      <c r="AN50" s="41">
        <v>0</v>
      </c>
      <c r="AO50" s="41">
        <v>0</v>
      </c>
      <c r="AP50" s="41">
        <v>12996.3</v>
      </c>
      <c r="AQ50" s="41">
        <v>115054.86</v>
      </c>
      <c r="AR50" s="41">
        <v>8332.1</v>
      </c>
      <c r="AS50" s="41">
        <v>25608.08</v>
      </c>
      <c r="AT50" s="41">
        <v>4664.2</v>
      </c>
      <c r="AU50" s="41">
        <v>30284.85</v>
      </c>
      <c r="AV50" s="41">
        <v>0</v>
      </c>
      <c r="AW50" s="41">
        <v>50000</v>
      </c>
      <c r="AX50" s="41">
        <v>0</v>
      </c>
      <c r="AY50" s="41">
        <v>9161.93</v>
      </c>
      <c r="AZ50" s="41">
        <v>0</v>
      </c>
      <c r="BA50" s="41">
        <v>0</v>
      </c>
    </row>
    <row r="51" spans="1:53" s="15" customFormat="1" ht="9" customHeight="1">
      <c r="A51" s="39">
        <v>44</v>
      </c>
      <c r="B51" s="40" t="s">
        <v>136</v>
      </c>
      <c r="C51" s="40"/>
      <c r="D51" s="40" t="s">
        <v>137</v>
      </c>
      <c r="E51" s="41">
        <v>294564.92</v>
      </c>
      <c r="F51" s="41">
        <v>44805.12</v>
      </c>
      <c r="G51" s="41">
        <v>249759.8</v>
      </c>
      <c r="H51" s="41">
        <v>26778.63</v>
      </c>
      <c r="I51" s="41">
        <v>12185.08</v>
      </c>
      <c r="J51" s="41">
        <v>14593.55</v>
      </c>
      <c r="K51" s="41">
        <v>-3369627.04</v>
      </c>
      <c r="L51" s="41">
        <v>-12.58</v>
      </c>
      <c r="M51" s="41">
        <v>0</v>
      </c>
      <c r="N51" s="41">
        <v>0</v>
      </c>
      <c r="O51" s="41">
        <v>0</v>
      </c>
      <c r="P51" s="41">
        <v>26778629.13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-3292496.81</v>
      </c>
      <c r="AE51" s="41">
        <v>-3369627.04</v>
      </c>
      <c r="AF51" s="41">
        <v>74468.91</v>
      </c>
      <c r="AG51" s="41">
        <v>640733</v>
      </c>
      <c r="AH51" s="41">
        <v>216618.61</v>
      </c>
      <c r="AI51" s="41">
        <v>450936.14</v>
      </c>
      <c r="AJ51" s="41">
        <v>0</v>
      </c>
      <c r="AK51" s="41">
        <v>0</v>
      </c>
      <c r="AL51" s="41">
        <v>-3583584.33</v>
      </c>
      <c r="AM51" s="41">
        <v>-4461296.18</v>
      </c>
      <c r="AN51" s="41">
        <v>0</v>
      </c>
      <c r="AO51" s="41">
        <v>0</v>
      </c>
      <c r="AP51" s="41">
        <v>6626.36</v>
      </c>
      <c r="AQ51" s="41">
        <v>44805.12</v>
      </c>
      <c r="AR51" s="41">
        <v>3957.93</v>
      </c>
      <c r="AS51" s="41">
        <v>12185.08</v>
      </c>
      <c r="AT51" s="41">
        <v>2630.43</v>
      </c>
      <c r="AU51" s="41">
        <v>22264.49</v>
      </c>
      <c r="AV51" s="41">
        <v>0</v>
      </c>
      <c r="AW51" s="41">
        <v>4720</v>
      </c>
      <c r="AX51" s="41">
        <v>0</v>
      </c>
      <c r="AY51" s="41">
        <v>5402.55</v>
      </c>
      <c r="AZ51" s="41">
        <v>38</v>
      </c>
      <c r="BA51" s="41">
        <v>233</v>
      </c>
    </row>
    <row r="52" spans="1:53" s="15" customFormat="1" ht="9" customHeight="1">
      <c r="A52" s="39">
        <v>45</v>
      </c>
      <c r="B52" s="40" t="s">
        <v>138</v>
      </c>
      <c r="C52" s="40"/>
      <c r="D52" s="40" t="s">
        <v>139</v>
      </c>
      <c r="E52" s="41">
        <v>233599.08</v>
      </c>
      <c r="F52" s="41">
        <v>49186.14</v>
      </c>
      <c r="G52" s="41">
        <v>184412.94</v>
      </c>
      <c r="H52" s="41">
        <v>21236.28</v>
      </c>
      <c r="I52" s="41">
        <v>9550.64</v>
      </c>
      <c r="J52" s="41">
        <v>11685.64</v>
      </c>
      <c r="K52" s="41">
        <v>-1982155.3</v>
      </c>
      <c r="L52" s="41">
        <v>-9.33</v>
      </c>
      <c r="M52" s="41">
        <v>0</v>
      </c>
      <c r="N52" s="41">
        <v>0</v>
      </c>
      <c r="O52" s="41">
        <v>0</v>
      </c>
      <c r="P52" s="41">
        <v>21236279.91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-2124297.45</v>
      </c>
      <c r="AE52" s="41">
        <v>-1982155.3</v>
      </c>
      <c r="AF52" s="41">
        <v>-70688.8</v>
      </c>
      <c r="AG52" s="41">
        <v>6572.19</v>
      </c>
      <c r="AH52" s="41">
        <v>125929.26</v>
      </c>
      <c r="AI52" s="41">
        <v>373536.06</v>
      </c>
      <c r="AJ52" s="41">
        <v>39.1</v>
      </c>
      <c r="AK52" s="41">
        <v>277.78</v>
      </c>
      <c r="AL52" s="41">
        <v>-2179577.01</v>
      </c>
      <c r="AM52" s="41">
        <v>-2362541.33</v>
      </c>
      <c r="AN52" s="41">
        <v>0</v>
      </c>
      <c r="AO52" s="41">
        <v>0</v>
      </c>
      <c r="AP52" s="41">
        <v>5822.37</v>
      </c>
      <c r="AQ52" s="41">
        <v>49186.14</v>
      </c>
      <c r="AR52" s="41">
        <v>3194.88</v>
      </c>
      <c r="AS52" s="41">
        <v>9550.64</v>
      </c>
      <c r="AT52" s="41">
        <v>582.49</v>
      </c>
      <c r="AU52" s="41">
        <v>2110.48</v>
      </c>
      <c r="AV52" s="41">
        <v>0</v>
      </c>
      <c r="AW52" s="41">
        <v>30000</v>
      </c>
      <c r="AX52" s="41">
        <v>0</v>
      </c>
      <c r="AY52" s="41">
        <v>3875.02</v>
      </c>
      <c r="AZ52" s="41">
        <v>2045</v>
      </c>
      <c r="BA52" s="41">
        <v>3650</v>
      </c>
    </row>
    <row r="53" spans="1:53" s="15" customFormat="1" ht="9" customHeight="1">
      <c r="A53" s="39">
        <v>46</v>
      </c>
      <c r="B53" s="40" t="s">
        <v>140</v>
      </c>
      <c r="C53" s="40"/>
      <c r="D53" s="40" t="s">
        <v>141</v>
      </c>
      <c r="E53" s="41">
        <v>915409.73</v>
      </c>
      <c r="F53" s="41">
        <v>101768.87</v>
      </c>
      <c r="G53" s="41">
        <v>813640.86</v>
      </c>
      <c r="H53" s="41">
        <v>83219.07</v>
      </c>
      <c r="I53" s="41">
        <v>37828.76</v>
      </c>
      <c r="J53" s="41">
        <v>45390.31</v>
      </c>
      <c r="K53" s="41">
        <v>-19351142.49</v>
      </c>
      <c r="L53" s="41">
        <v>-23.2533</v>
      </c>
      <c r="M53" s="41">
        <v>0</v>
      </c>
      <c r="N53" s="41">
        <v>0</v>
      </c>
      <c r="O53" s="41">
        <v>0</v>
      </c>
      <c r="P53" s="41">
        <v>83219066.71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-13807971.63</v>
      </c>
      <c r="AE53" s="41">
        <v>-19351142.49</v>
      </c>
      <c r="AF53" s="41">
        <v>-11633.79</v>
      </c>
      <c r="AG53" s="41">
        <v>-615495.1</v>
      </c>
      <c r="AH53" s="41">
        <v>642747.45</v>
      </c>
      <c r="AI53" s="41">
        <v>1128171.02</v>
      </c>
      <c r="AJ53" s="41">
        <v>0</v>
      </c>
      <c r="AK53" s="41">
        <v>0</v>
      </c>
      <c r="AL53" s="41">
        <v>-14439085.29</v>
      </c>
      <c r="AM53" s="41">
        <v>-19863818.41</v>
      </c>
      <c r="AN53" s="41">
        <v>0</v>
      </c>
      <c r="AO53" s="41">
        <v>0</v>
      </c>
      <c r="AP53" s="41">
        <v>20789.55</v>
      </c>
      <c r="AQ53" s="41">
        <v>101768.87</v>
      </c>
      <c r="AR53" s="41">
        <v>12370.5</v>
      </c>
      <c r="AS53" s="41">
        <v>37828.76</v>
      </c>
      <c r="AT53" s="41">
        <v>2542.13</v>
      </c>
      <c r="AU53" s="41">
        <v>10333.19</v>
      </c>
      <c r="AV53" s="41">
        <v>0</v>
      </c>
      <c r="AW53" s="41">
        <v>30000</v>
      </c>
      <c r="AX53" s="41">
        <v>0</v>
      </c>
      <c r="AY53" s="41">
        <v>17730</v>
      </c>
      <c r="AZ53" s="41">
        <v>5876.92</v>
      </c>
      <c r="BA53" s="41">
        <v>5876.92</v>
      </c>
    </row>
    <row r="54" spans="1:53" s="15" customFormat="1" ht="9" customHeight="1">
      <c r="A54" s="39">
        <v>47</v>
      </c>
      <c r="B54" s="40" t="s">
        <v>142</v>
      </c>
      <c r="C54" s="40"/>
      <c r="D54" s="40" t="s">
        <v>143</v>
      </c>
      <c r="E54" s="41">
        <v>3719868.21</v>
      </c>
      <c r="F54" s="41">
        <v>427197.59</v>
      </c>
      <c r="G54" s="41">
        <v>3292670.62</v>
      </c>
      <c r="H54" s="41">
        <v>371986.82</v>
      </c>
      <c r="I54" s="41">
        <v>166488.8</v>
      </c>
      <c r="J54" s="41">
        <v>205498.02</v>
      </c>
      <c r="K54" s="41">
        <v>4492926.32</v>
      </c>
      <c r="L54" s="41">
        <v>1.21</v>
      </c>
      <c r="M54" s="41">
        <v>0</v>
      </c>
      <c r="N54" s="41">
        <v>0</v>
      </c>
      <c r="O54" s="41">
        <v>0</v>
      </c>
      <c r="P54" s="41">
        <v>371986820.59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-6554266.28</v>
      </c>
      <c r="AE54" s="41">
        <v>4492926.32</v>
      </c>
      <c r="AF54" s="41">
        <v>-1769949.75</v>
      </c>
      <c r="AG54" s="41">
        <v>-1646776.21</v>
      </c>
      <c r="AH54" s="41">
        <v>2275324.26</v>
      </c>
      <c r="AI54" s="41">
        <v>7090524.23</v>
      </c>
      <c r="AJ54" s="41">
        <v>1591.08</v>
      </c>
      <c r="AK54" s="41">
        <v>5179.89</v>
      </c>
      <c r="AL54" s="41">
        <v>-7061231.87</v>
      </c>
      <c r="AM54" s="41">
        <v>-956001.59</v>
      </c>
      <c r="AN54" s="41">
        <v>0</v>
      </c>
      <c r="AO54" s="41">
        <v>0</v>
      </c>
      <c r="AP54" s="41">
        <v>66683.21</v>
      </c>
      <c r="AQ54" s="41">
        <v>427197.59</v>
      </c>
      <c r="AR54" s="41">
        <v>54680.49</v>
      </c>
      <c r="AS54" s="41">
        <v>166488.8</v>
      </c>
      <c r="AT54" s="41">
        <v>11912.72</v>
      </c>
      <c r="AU54" s="41">
        <v>173807.92</v>
      </c>
      <c r="AV54" s="41">
        <v>0</v>
      </c>
      <c r="AW54" s="41">
        <v>18000</v>
      </c>
      <c r="AX54" s="41">
        <v>0</v>
      </c>
      <c r="AY54" s="41">
        <v>68568.87</v>
      </c>
      <c r="AZ54" s="41">
        <v>90</v>
      </c>
      <c r="BA54" s="41">
        <v>332</v>
      </c>
    </row>
    <row r="55" spans="1:53" s="15" customFormat="1" ht="9" customHeight="1">
      <c r="A55" s="39">
        <v>48</v>
      </c>
      <c r="B55" s="40" t="s">
        <v>144</v>
      </c>
      <c r="C55" s="40"/>
      <c r="D55" s="40" t="s">
        <v>145</v>
      </c>
      <c r="E55" s="41">
        <v>17440538.33</v>
      </c>
      <c r="F55" s="41">
        <v>1884706.22</v>
      </c>
      <c r="G55" s="41">
        <v>15555832.109999998</v>
      </c>
      <c r="H55" s="41">
        <v>1585503.48</v>
      </c>
      <c r="I55" s="41">
        <v>729630.85</v>
      </c>
      <c r="J55" s="41">
        <v>855872.63</v>
      </c>
      <c r="K55" s="41">
        <v>-113883921.54</v>
      </c>
      <c r="L55" s="41">
        <v>-7.18</v>
      </c>
      <c r="M55" s="41">
        <v>0</v>
      </c>
      <c r="N55" s="41">
        <v>0</v>
      </c>
      <c r="O55" s="41">
        <v>0</v>
      </c>
      <c r="P55" s="41">
        <v>1585503484.89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-62508942.03</v>
      </c>
      <c r="AE55" s="41">
        <v>-113883921.54</v>
      </c>
      <c r="AF55" s="41">
        <v>-30672295.19</v>
      </c>
      <c r="AG55" s="41">
        <v>-63757293.92</v>
      </c>
      <c r="AH55" s="41">
        <v>12192342.41</v>
      </c>
      <c r="AI55" s="41">
        <v>26037325.87</v>
      </c>
      <c r="AJ55" s="41">
        <v>-9007777.88</v>
      </c>
      <c r="AK55" s="41">
        <v>15839503.37</v>
      </c>
      <c r="AL55" s="41">
        <v>-35021211.37</v>
      </c>
      <c r="AM55" s="41">
        <v>-92003456.86</v>
      </c>
      <c r="AN55" s="41">
        <v>0</v>
      </c>
      <c r="AO55" s="41">
        <v>0</v>
      </c>
      <c r="AP55" s="41">
        <v>390995.93</v>
      </c>
      <c r="AQ55" s="41">
        <v>1884706.22</v>
      </c>
      <c r="AR55" s="41">
        <v>224154.67</v>
      </c>
      <c r="AS55" s="41">
        <v>729630.85</v>
      </c>
      <c r="AT55" s="41">
        <v>166541.26</v>
      </c>
      <c r="AU55" s="41">
        <v>804233.82</v>
      </c>
      <c r="AV55" s="41">
        <v>0</v>
      </c>
      <c r="AW55" s="41">
        <v>88000</v>
      </c>
      <c r="AX55" s="41">
        <v>0</v>
      </c>
      <c r="AY55" s="41">
        <v>261441.34</v>
      </c>
      <c r="AZ55" s="41">
        <v>300</v>
      </c>
      <c r="BA55" s="41">
        <v>1400.21</v>
      </c>
    </row>
    <row r="56" spans="1:53" s="15" customFormat="1" ht="9" customHeight="1">
      <c r="A56" s="39">
        <v>49</v>
      </c>
      <c r="B56" s="40" t="s">
        <v>146</v>
      </c>
      <c r="C56" s="40"/>
      <c r="D56" s="40" t="s">
        <v>147</v>
      </c>
      <c r="E56" s="41">
        <v>30580.83</v>
      </c>
      <c r="F56" s="41">
        <v>15907.08</v>
      </c>
      <c r="G56" s="41">
        <v>14673.75</v>
      </c>
      <c r="H56" s="41">
        <v>3058.08</v>
      </c>
      <c r="I56" s="41">
        <v>1421.35</v>
      </c>
      <c r="J56" s="41">
        <v>1636.73</v>
      </c>
      <c r="K56" s="41">
        <v>-584902.76</v>
      </c>
      <c r="L56" s="41">
        <v>-19.13</v>
      </c>
      <c r="M56" s="41">
        <v>0</v>
      </c>
      <c r="N56" s="41">
        <v>0</v>
      </c>
      <c r="O56" s="41">
        <v>0</v>
      </c>
      <c r="P56" s="41">
        <v>3058083.31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-376342.25</v>
      </c>
      <c r="AE56" s="41">
        <v>-584902.76</v>
      </c>
      <c r="AF56" s="41">
        <v>15425.41</v>
      </c>
      <c r="AG56" s="41">
        <v>211689.75</v>
      </c>
      <c r="AH56" s="41">
        <v>12406.19</v>
      </c>
      <c r="AI56" s="41">
        <v>36315.2</v>
      </c>
      <c r="AJ56" s="41">
        <v>6066.45</v>
      </c>
      <c r="AK56" s="41">
        <v>6066.45</v>
      </c>
      <c r="AL56" s="41">
        <v>-410240.3</v>
      </c>
      <c r="AM56" s="41">
        <v>-838974.16</v>
      </c>
      <c r="AN56" s="41">
        <v>0</v>
      </c>
      <c r="AO56" s="41">
        <v>0</v>
      </c>
      <c r="AP56" s="41">
        <v>1635.16</v>
      </c>
      <c r="AQ56" s="41">
        <v>15907.08</v>
      </c>
      <c r="AR56" s="41">
        <v>432</v>
      </c>
      <c r="AS56" s="41">
        <v>1421.35</v>
      </c>
      <c r="AT56" s="41">
        <v>857.16</v>
      </c>
      <c r="AU56" s="41">
        <v>4838.06</v>
      </c>
      <c r="AV56" s="41">
        <v>0</v>
      </c>
      <c r="AW56" s="41">
        <v>8000</v>
      </c>
      <c r="AX56" s="41">
        <v>0</v>
      </c>
      <c r="AY56" s="41">
        <v>433.67</v>
      </c>
      <c r="AZ56" s="41">
        <v>346</v>
      </c>
      <c r="BA56" s="41">
        <v>1214</v>
      </c>
    </row>
    <row r="57" spans="1:53" s="15" customFormat="1" ht="9" customHeight="1">
      <c r="A57" s="39">
        <v>50</v>
      </c>
      <c r="B57" s="40" t="s">
        <v>148</v>
      </c>
      <c r="C57" s="40"/>
      <c r="D57" s="40" t="s">
        <v>149</v>
      </c>
      <c r="E57" s="41">
        <v>7719449.13</v>
      </c>
      <c r="F57" s="41">
        <v>751672.44</v>
      </c>
      <c r="G57" s="41">
        <v>6967776.6899999995</v>
      </c>
      <c r="H57" s="41">
        <v>771944.91</v>
      </c>
      <c r="I57" s="41">
        <v>363223.22</v>
      </c>
      <c r="J57" s="41">
        <v>408721.69</v>
      </c>
      <c r="K57" s="41">
        <v>-116485289.73</v>
      </c>
      <c r="L57" s="41">
        <v>-15.09</v>
      </c>
      <c r="M57" s="41">
        <v>0</v>
      </c>
      <c r="N57" s="41">
        <v>0</v>
      </c>
      <c r="O57" s="41">
        <v>0</v>
      </c>
      <c r="P57" s="41">
        <v>771944912.99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-92198801.68</v>
      </c>
      <c r="AE57" s="41">
        <v>-116485289.73</v>
      </c>
      <c r="AF57" s="41">
        <v>-784583.12</v>
      </c>
      <c r="AG57" s="41">
        <v>2002662.82</v>
      </c>
      <c r="AH57" s="41">
        <v>5013372.83</v>
      </c>
      <c r="AI57" s="41">
        <v>13804082.64</v>
      </c>
      <c r="AJ57" s="41">
        <v>3365528.68</v>
      </c>
      <c r="AK57" s="41">
        <v>10858733.68</v>
      </c>
      <c r="AL57" s="41">
        <v>-99793120.07</v>
      </c>
      <c r="AM57" s="41">
        <v>-143150768.87</v>
      </c>
      <c r="AN57" s="41">
        <v>0</v>
      </c>
      <c r="AO57" s="41">
        <v>0</v>
      </c>
      <c r="AP57" s="41">
        <v>135860.38</v>
      </c>
      <c r="AQ57" s="41">
        <v>751672.44</v>
      </c>
      <c r="AR57" s="41">
        <v>105613.98</v>
      </c>
      <c r="AS57" s="41">
        <v>363223.22</v>
      </c>
      <c r="AT57" s="41">
        <v>30246.4</v>
      </c>
      <c r="AU57" s="41">
        <v>176041.95</v>
      </c>
      <c r="AV57" s="41">
        <v>0</v>
      </c>
      <c r="AW57" s="41">
        <v>90000</v>
      </c>
      <c r="AX57" s="41">
        <v>0</v>
      </c>
      <c r="AY57" s="41">
        <v>122357.27</v>
      </c>
      <c r="AZ57" s="41">
        <v>0</v>
      </c>
      <c r="BA57" s="41">
        <v>50</v>
      </c>
    </row>
    <row r="58" spans="1:53" s="15" customFormat="1" ht="9" customHeight="1">
      <c r="A58" s="39">
        <v>51</v>
      </c>
      <c r="B58" s="40" t="s">
        <v>150</v>
      </c>
      <c r="C58" s="40"/>
      <c r="D58" s="40" t="s">
        <v>151</v>
      </c>
      <c r="E58" s="41">
        <v>10482888.46</v>
      </c>
      <c r="F58" s="41">
        <v>1128556.17</v>
      </c>
      <c r="G58" s="41">
        <v>9354332.290000001</v>
      </c>
      <c r="H58" s="41">
        <v>952989.86</v>
      </c>
      <c r="I58" s="41">
        <v>443561.53</v>
      </c>
      <c r="J58" s="41">
        <v>509428.33</v>
      </c>
      <c r="K58" s="41">
        <v>-307026413.6</v>
      </c>
      <c r="L58" s="41">
        <v>-32.22</v>
      </c>
      <c r="M58" s="41">
        <v>0</v>
      </c>
      <c r="N58" s="41">
        <v>0</v>
      </c>
      <c r="O58" s="41">
        <v>0</v>
      </c>
      <c r="P58" s="41">
        <v>952989860.1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-250069982.71</v>
      </c>
      <c r="AE58" s="41">
        <v>-307026413.6</v>
      </c>
      <c r="AF58" s="41">
        <v>-5597522.79</v>
      </c>
      <c r="AG58" s="41">
        <v>4239678.3</v>
      </c>
      <c r="AH58" s="41">
        <v>11126303.67</v>
      </c>
      <c r="AI58" s="41">
        <v>20070408</v>
      </c>
      <c r="AJ58" s="41">
        <v>4740674.28</v>
      </c>
      <c r="AK58" s="41">
        <v>9759105.05</v>
      </c>
      <c r="AL58" s="41">
        <v>-260339437.87</v>
      </c>
      <c r="AM58" s="41">
        <v>-341095604.95</v>
      </c>
      <c r="AN58" s="41">
        <v>0</v>
      </c>
      <c r="AO58" s="41">
        <v>0</v>
      </c>
      <c r="AP58" s="41">
        <v>525495.07</v>
      </c>
      <c r="AQ58" s="41">
        <v>1128556.17</v>
      </c>
      <c r="AR58" s="41">
        <v>137723.93</v>
      </c>
      <c r="AS58" s="41">
        <v>443561.53</v>
      </c>
      <c r="AT58" s="41">
        <v>192147.94</v>
      </c>
      <c r="AU58" s="41">
        <v>434838.66</v>
      </c>
      <c r="AV58" s="41">
        <v>0</v>
      </c>
      <c r="AW58" s="41">
        <v>50000</v>
      </c>
      <c r="AX58" s="41">
        <v>193503.2</v>
      </c>
      <c r="AY58" s="41">
        <v>195247.98</v>
      </c>
      <c r="AZ58" s="41">
        <v>2120</v>
      </c>
      <c r="BA58" s="41">
        <v>4908</v>
      </c>
    </row>
    <row r="59" spans="1:53" s="15" customFormat="1" ht="9" customHeight="1">
      <c r="A59" s="39">
        <v>52</v>
      </c>
      <c r="B59" s="40" t="s">
        <v>152</v>
      </c>
      <c r="C59" s="40" t="s">
        <v>53</v>
      </c>
      <c r="D59" s="40" t="s">
        <v>153</v>
      </c>
      <c r="E59" s="41">
        <v>40663.23</v>
      </c>
      <c r="F59" s="41">
        <v>5412.61</v>
      </c>
      <c r="G59" s="41">
        <v>35250.62</v>
      </c>
      <c r="H59" s="41">
        <v>4066.32</v>
      </c>
      <c r="I59" s="41">
        <v>1791.96</v>
      </c>
      <c r="J59" s="41">
        <v>2274.36</v>
      </c>
      <c r="K59" s="41">
        <v>-848516.41</v>
      </c>
      <c r="L59" s="41">
        <v>-20.87</v>
      </c>
      <c r="M59" s="41">
        <v>0</v>
      </c>
      <c r="N59" s="41">
        <v>0</v>
      </c>
      <c r="O59" s="41">
        <v>0</v>
      </c>
      <c r="P59" s="41">
        <v>4066322.57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-719881.64</v>
      </c>
      <c r="AE59" s="41">
        <v>-848516.41</v>
      </c>
      <c r="AF59" s="41">
        <v>2129.11</v>
      </c>
      <c r="AG59" s="41">
        <v>13144.64</v>
      </c>
      <c r="AH59" s="41">
        <v>25024.46</v>
      </c>
      <c r="AI59" s="41">
        <v>73536.74</v>
      </c>
      <c r="AJ59" s="41">
        <v>18909.21</v>
      </c>
      <c r="AK59" s="41">
        <v>39721.92</v>
      </c>
      <c r="AL59" s="41">
        <v>-765944.42</v>
      </c>
      <c r="AM59" s="41">
        <v>-974919.71</v>
      </c>
      <c r="AN59" s="41">
        <v>0</v>
      </c>
      <c r="AO59" s="41">
        <v>0</v>
      </c>
      <c r="AP59" s="41">
        <v>825.43</v>
      </c>
      <c r="AQ59" s="41">
        <v>5412.61</v>
      </c>
      <c r="AR59" s="41">
        <v>649.23</v>
      </c>
      <c r="AS59" s="41">
        <v>1791.96</v>
      </c>
      <c r="AT59" s="41">
        <v>56.2</v>
      </c>
      <c r="AU59" s="41">
        <v>1274.11</v>
      </c>
      <c r="AV59" s="41">
        <v>0</v>
      </c>
      <c r="AW59" s="41">
        <v>1300</v>
      </c>
      <c r="AX59" s="41">
        <v>0</v>
      </c>
      <c r="AY59" s="41">
        <v>686.54</v>
      </c>
      <c r="AZ59" s="41">
        <v>120</v>
      </c>
      <c r="BA59" s="41">
        <v>360</v>
      </c>
    </row>
    <row r="60" spans="1:53" s="15" customFormat="1" ht="9" customHeight="1">
      <c r="A60" s="39">
        <v>53</v>
      </c>
      <c r="B60" s="40" t="s">
        <v>152</v>
      </c>
      <c r="C60" s="40" t="s">
        <v>154</v>
      </c>
      <c r="D60" s="40" t="s">
        <v>155</v>
      </c>
      <c r="E60" s="41">
        <v>106256.33</v>
      </c>
      <c r="F60" s="41">
        <v>12592.82</v>
      </c>
      <c r="G60" s="41">
        <v>93663.51</v>
      </c>
      <c r="H60" s="41">
        <v>10625.63</v>
      </c>
      <c r="I60" s="41">
        <v>4472.39</v>
      </c>
      <c r="J60" s="41">
        <v>6153.24</v>
      </c>
      <c r="K60" s="41">
        <v>-4053367.81</v>
      </c>
      <c r="L60" s="41">
        <v>-38.15</v>
      </c>
      <c r="M60" s="41">
        <v>0</v>
      </c>
      <c r="N60" s="41">
        <v>0</v>
      </c>
      <c r="O60" s="41">
        <v>0</v>
      </c>
      <c r="P60" s="41">
        <v>10625632.65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-3605748.23</v>
      </c>
      <c r="AE60" s="41">
        <v>-4053367.81</v>
      </c>
      <c r="AF60" s="41">
        <v>600.21</v>
      </c>
      <c r="AG60" s="41">
        <v>26256.26</v>
      </c>
      <c r="AH60" s="41">
        <v>69096.56</v>
      </c>
      <c r="AI60" s="41">
        <v>136241.29</v>
      </c>
      <c r="AJ60" s="41">
        <v>47907.51</v>
      </c>
      <c r="AK60" s="41">
        <v>94681.51</v>
      </c>
      <c r="AL60" s="41">
        <v>-3723352.51</v>
      </c>
      <c r="AM60" s="41">
        <v>-4310546.87</v>
      </c>
      <c r="AN60" s="41">
        <v>0</v>
      </c>
      <c r="AO60" s="41">
        <v>0</v>
      </c>
      <c r="AP60" s="41">
        <v>3026.3</v>
      </c>
      <c r="AQ60" s="41">
        <v>12592.82</v>
      </c>
      <c r="AR60" s="41">
        <v>1924.56</v>
      </c>
      <c r="AS60" s="41">
        <v>4472.39</v>
      </c>
      <c r="AT60" s="41">
        <v>1011.74</v>
      </c>
      <c r="AU60" s="41">
        <v>4434.57</v>
      </c>
      <c r="AV60" s="41">
        <v>0</v>
      </c>
      <c r="AW60" s="41">
        <v>1300</v>
      </c>
      <c r="AX60" s="41">
        <v>0</v>
      </c>
      <c r="AY60" s="41">
        <v>1983.86</v>
      </c>
      <c r="AZ60" s="41">
        <v>90</v>
      </c>
      <c r="BA60" s="41">
        <v>402</v>
      </c>
    </row>
    <row r="61" spans="1:53" s="15" customFormat="1" ht="9" customHeight="1">
      <c r="A61" s="39">
        <v>54</v>
      </c>
      <c r="B61" s="40" t="s">
        <v>152</v>
      </c>
      <c r="C61" s="40" t="s">
        <v>156</v>
      </c>
      <c r="D61" s="40" t="s">
        <v>157</v>
      </c>
      <c r="E61" s="41">
        <v>12189.75</v>
      </c>
      <c r="F61" s="41">
        <v>2956</v>
      </c>
      <c r="G61" s="41">
        <v>9233.75</v>
      </c>
      <c r="H61" s="41">
        <v>1218.97</v>
      </c>
      <c r="I61" s="41">
        <v>526.2</v>
      </c>
      <c r="J61" s="41">
        <v>692.77</v>
      </c>
      <c r="K61" s="41">
        <v>24222.79</v>
      </c>
      <c r="L61" s="41">
        <v>1.99</v>
      </c>
      <c r="M61" s="41">
        <v>0</v>
      </c>
      <c r="N61" s="41">
        <v>0</v>
      </c>
      <c r="O61" s="41">
        <v>0</v>
      </c>
      <c r="P61" s="41">
        <v>1218974.58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-11338.52</v>
      </c>
      <c r="AE61" s="41">
        <v>24222.79</v>
      </c>
      <c r="AF61" s="41">
        <v>-171</v>
      </c>
      <c r="AG61" s="41">
        <v>-9373.94</v>
      </c>
      <c r="AH61" s="41">
        <v>5576.93</v>
      </c>
      <c r="AI61" s="41">
        <v>24486.76</v>
      </c>
      <c r="AJ61" s="41">
        <v>2793.71</v>
      </c>
      <c r="AK61" s="41">
        <v>6342.79</v>
      </c>
      <c r="AL61" s="41">
        <v>-19538.16</v>
      </c>
      <c r="AM61" s="41">
        <v>2767.18</v>
      </c>
      <c r="AN61" s="41">
        <v>0</v>
      </c>
      <c r="AO61" s="41">
        <v>0</v>
      </c>
      <c r="AP61" s="41">
        <v>266.46</v>
      </c>
      <c r="AQ61" s="41">
        <v>2956</v>
      </c>
      <c r="AR61" s="41">
        <v>195.98</v>
      </c>
      <c r="AS61" s="41">
        <v>526.2</v>
      </c>
      <c r="AT61" s="41">
        <v>10.48</v>
      </c>
      <c r="AU61" s="41">
        <v>670</v>
      </c>
      <c r="AV61" s="41">
        <v>0</v>
      </c>
      <c r="AW61" s="41">
        <v>1300</v>
      </c>
      <c r="AX61" s="41">
        <v>0</v>
      </c>
      <c r="AY61" s="41">
        <v>207.8</v>
      </c>
      <c r="AZ61" s="41">
        <v>60</v>
      </c>
      <c r="BA61" s="41">
        <v>252</v>
      </c>
    </row>
    <row r="62" spans="1:53" s="15" customFormat="1" ht="9" customHeight="1">
      <c r="A62" s="39">
        <v>55</v>
      </c>
      <c r="B62" s="40" t="s">
        <v>158</v>
      </c>
      <c r="C62" s="40"/>
      <c r="D62" s="40" t="s">
        <v>159</v>
      </c>
      <c r="E62" s="41">
        <v>10642701.55</v>
      </c>
      <c r="F62" s="41">
        <v>944273.78</v>
      </c>
      <c r="G62" s="41">
        <v>9698427.770000001</v>
      </c>
      <c r="H62" s="41">
        <v>967518.32</v>
      </c>
      <c r="I62" s="41">
        <v>433590.53</v>
      </c>
      <c r="J62" s="41">
        <v>533927.79</v>
      </c>
      <c r="K62" s="41">
        <v>-382097871.78</v>
      </c>
      <c r="L62" s="41">
        <v>-39.49</v>
      </c>
      <c r="M62" s="41">
        <v>0</v>
      </c>
      <c r="N62" s="41">
        <v>0</v>
      </c>
      <c r="O62" s="41">
        <v>0</v>
      </c>
      <c r="P62" s="41">
        <v>967518322.65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-285614188.11</v>
      </c>
      <c r="AE62" s="41">
        <v>-382097871.78</v>
      </c>
      <c r="AF62" s="41">
        <v>-2517615.87</v>
      </c>
      <c r="AG62" s="41">
        <v>8861326.94</v>
      </c>
      <c r="AH62" s="41">
        <v>21726714.74</v>
      </c>
      <c r="AI62" s="41">
        <v>30055027.52</v>
      </c>
      <c r="AJ62" s="41">
        <v>852.9</v>
      </c>
      <c r="AK62" s="41">
        <v>12500.3</v>
      </c>
      <c r="AL62" s="41">
        <v>-304824139.88</v>
      </c>
      <c r="AM62" s="41">
        <v>-421026726.54</v>
      </c>
      <c r="AN62" s="41">
        <v>0</v>
      </c>
      <c r="AO62" s="41">
        <v>0</v>
      </c>
      <c r="AP62" s="41">
        <v>278607.39</v>
      </c>
      <c r="AQ62" s="41">
        <v>944273.78</v>
      </c>
      <c r="AR62" s="41">
        <v>152878.34</v>
      </c>
      <c r="AS62" s="41">
        <v>433590.53</v>
      </c>
      <c r="AT62" s="41">
        <v>122124.05</v>
      </c>
      <c r="AU62" s="41">
        <v>340833.28</v>
      </c>
      <c r="AV62" s="41">
        <v>0</v>
      </c>
      <c r="AW62" s="41">
        <v>45000</v>
      </c>
      <c r="AX62" s="41">
        <v>0</v>
      </c>
      <c r="AY62" s="41">
        <v>121081.97</v>
      </c>
      <c r="AZ62" s="41">
        <v>3605</v>
      </c>
      <c r="BA62" s="41">
        <v>3768</v>
      </c>
    </row>
    <row r="63" spans="1:53" s="15" customFormat="1" ht="9" customHeight="1">
      <c r="A63" s="39">
        <v>56</v>
      </c>
      <c r="B63" s="40" t="s">
        <v>160</v>
      </c>
      <c r="C63" s="40"/>
      <c r="D63" s="40" t="s">
        <v>161</v>
      </c>
      <c r="E63" s="41">
        <v>656992.54</v>
      </c>
      <c r="F63" s="41">
        <v>102252.28</v>
      </c>
      <c r="G63" s="41">
        <v>554740.26</v>
      </c>
      <c r="H63" s="41">
        <v>59726.59</v>
      </c>
      <c r="I63" s="41">
        <v>24263.05</v>
      </c>
      <c r="J63" s="41">
        <v>35463.54</v>
      </c>
      <c r="K63" s="41">
        <v>-3301838.48</v>
      </c>
      <c r="L63" s="41">
        <v>-5.53</v>
      </c>
      <c r="M63" s="41">
        <v>0</v>
      </c>
      <c r="N63" s="41">
        <v>0</v>
      </c>
      <c r="O63" s="41">
        <v>0</v>
      </c>
      <c r="P63" s="41">
        <v>59726594.54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-5096813.15</v>
      </c>
      <c r="AE63" s="41">
        <v>-3301838.48</v>
      </c>
      <c r="AF63" s="41">
        <v>-321217.59</v>
      </c>
      <c r="AG63" s="41">
        <v>-818206.62</v>
      </c>
      <c r="AH63" s="41">
        <v>636667.43</v>
      </c>
      <c r="AI63" s="41">
        <v>1421898.38</v>
      </c>
      <c r="AJ63" s="41">
        <v>91245.9</v>
      </c>
      <c r="AK63" s="41">
        <v>286666.51</v>
      </c>
      <c r="AL63" s="41">
        <v>-5503508.89</v>
      </c>
      <c r="AM63" s="41">
        <v>-4192196.75</v>
      </c>
      <c r="AN63" s="41">
        <v>0</v>
      </c>
      <c r="AO63" s="41">
        <v>0</v>
      </c>
      <c r="AP63" s="41">
        <v>29538.83</v>
      </c>
      <c r="AQ63" s="41">
        <v>102252.28</v>
      </c>
      <c r="AR63" s="41">
        <v>11008.44</v>
      </c>
      <c r="AS63" s="41">
        <v>24263.05</v>
      </c>
      <c r="AT63" s="41">
        <v>18410.39</v>
      </c>
      <c r="AU63" s="41">
        <v>57628.49</v>
      </c>
      <c r="AV63" s="41">
        <v>0</v>
      </c>
      <c r="AW63" s="41">
        <v>4000</v>
      </c>
      <c r="AX63" s="41">
        <v>0</v>
      </c>
      <c r="AY63" s="41">
        <v>15820.74</v>
      </c>
      <c r="AZ63" s="41">
        <v>120</v>
      </c>
      <c r="BA63" s="41">
        <v>540</v>
      </c>
    </row>
    <row r="64" spans="1:53" s="15" customFormat="1" ht="17.25" customHeight="1">
      <c r="A64" s="39">
        <v>57</v>
      </c>
      <c r="B64" s="40" t="s">
        <v>162</v>
      </c>
      <c r="C64" s="40"/>
      <c r="D64" s="40" t="s">
        <v>163</v>
      </c>
      <c r="E64" s="41">
        <v>775991.73</v>
      </c>
      <c r="F64" s="41">
        <v>78699.29</v>
      </c>
      <c r="G64" s="41">
        <v>697292.44</v>
      </c>
      <c r="H64" s="41">
        <v>73206.77</v>
      </c>
      <c r="I64" s="41">
        <v>32136.03</v>
      </c>
      <c r="J64" s="41">
        <v>41070.74</v>
      </c>
      <c r="K64" s="41">
        <v>-10833480.19</v>
      </c>
      <c r="L64" s="41">
        <v>-14.8</v>
      </c>
      <c r="M64" s="41">
        <v>0</v>
      </c>
      <c r="N64" s="41">
        <v>0</v>
      </c>
      <c r="O64" s="41">
        <v>0</v>
      </c>
      <c r="P64" s="41">
        <v>73206766.54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-6805161.3</v>
      </c>
      <c r="AE64" s="41">
        <v>-10833480.19</v>
      </c>
      <c r="AF64" s="41">
        <v>-1183062.93</v>
      </c>
      <c r="AG64" s="41">
        <v>-918812.01</v>
      </c>
      <c r="AH64" s="41">
        <v>713601.41</v>
      </c>
      <c r="AI64" s="41">
        <v>1464926.67</v>
      </c>
      <c r="AJ64" s="41">
        <v>287461.2</v>
      </c>
      <c r="AK64" s="41">
        <v>373234.12</v>
      </c>
      <c r="AL64" s="41">
        <v>-6638155.32</v>
      </c>
      <c r="AM64" s="41">
        <v>-11767823.31</v>
      </c>
      <c r="AN64" s="41">
        <v>14994.34</v>
      </c>
      <c r="AO64" s="41">
        <v>14994.34</v>
      </c>
      <c r="AP64" s="41">
        <v>21438.71</v>
      </c>
      <c r="AQ64" s="41">
        <v>78699.29</v>
      </c>
      <c r="AR64" s="41">
        <v>11671.46</v>
      </c>
      <c r="AS64" s="41">
        <v>32136.03</v>
      </c>
      <c r="AT64" s="41">
        <v>9675.25</v>
      </c>
      <c r="AU64" s="41">
        <v>30489.08</v>
      </c>
      <c r="AV64" s="41">
        <v>0</v>
      </c>
      <c r="AW64" s="41">
        <v>0</v>
      </c>
      <c r="AX64" s="41">
        <v>0</v>
      </c>
      <c r="AY64" s="41">
        <v>15752.18</v>
      </c>
      <c r="AZ64" s="41">
        <v>92</v>
      </c>
      <c r="BA64" s="41">
        <v>322</v>
      </c>
    </row>
    <row r="65" spans="1:53" s="15" customFormat="1" ht="9" customHeight="1">
      <c r="A65" s="39">
        <v>58</v>
      </c>
      <c r="B65" s="40" t="s">
        <v>164</v>
      </c>
      <c r="C65" s="40"/>
      <c r="D65" s="40" t="s">
        <v>165</v>
      </c>
      <c r="E65" s="41">
        <v>11603895.83</v>
      </c>
      <c r="F65" s="41">
        <v>1087030.91</v>
      </c>
      <c r="G65" s="41">
        <v>10516864.92</v>
      </c>
      <c r="H65" s="41">
        <v>1126591.83</v>
      </c>
      <c r="I65" s="41">
        <v>500919.69</v>
      </c>
      <c r="J65" s="41">
        <v>625672.14</v>
      </c>
      <c r="K65" s="41">
        <v>-175884401.37</v>
      </c>
      <c r="L65" s="41">
        <v>-15.61</v>
      </c>
      <c r="M65" s="41">
        <v>0</v>
      </c>
      <c r="N65" s="41">
        <v>0</v>
      </c>
      <c r="O65" s="41">
        <v>0</v>
      </c>
      <c r="P65" s="41">
        <v>1126591828.14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-110653368.35</v>
      </c>
      <c r="AE65" s="41">
        <v>-175884401.37</v>
      </c>
      <c r="AF65" s="41">
        <v>-17574220.62</v>
      </c>
      <c r="AG65" s="41">
        <v>-9568679.35</v>
      </c>
      <c r="AH65" s="41">
        <v>14216085.99</v>
      </c>
      <c r="AI65" s="41">
        <v>24627473.46</v>
      </c>
      <c r="AJ65" s="41">
        <v>4929776.25</v>
      </c>
      <c r="AK65" s="41">
        <v>6828787.02</v>
      </c>
      <c r="AL65" s="41">
        <v>-112613781.63</v>
      </c>
      <c r="AM65" s="41">
        <v>-198160754.16</v>
      </c>
      <c r="AN65" s="41">
        <v>388771.66</v>
      </c>
      <c r="AO65" s="41">
        <v>388771.66</v>
      </c>
      <c r="AP65" s="41">
        <v>296405.55</v>
      </c>
      <c r="AQ65" s="41">
        <v>1087030.91</v>
      </c>
      <c r="AR65" s="41">
        <v>173799.64</v>
      </c>
      <c r="AS65" s="41">
        <v>500919.69</v>
      </c>
      <c r="AT65" s="41">
        <v>122393.91</v>
      </c>
      <c r="AU65" s="41">
        <v>381661.87</v>
      </c>
      <c r="AV65" s="41">
        <v>0</v>
      </c>
      <c r="AW65" s="41">
        <v>0</v>
      </c>
      <c r="AX65" s="41">
        <v>0</v>
      </c>
      <c r="AY65" s="41">
        <v>203969.35</v>
      </c>
      <c r="AZ65" s="41">
        <v>212</v>
      </c>
      <c r="BA65" s="41">
        <v>480</v>
      </c>
    </row>
    <row r="66" spans="1:53" s="15" customFormat="1" ht="9" customHeight="1">
      <c r="A66" s="39">
        <v>59</v>
      </c>
      <c r="B66" s="40" t="s">
        <v>166</v>
      </c>
      <c r="C66" s="40"/>
      <c r="D66" s="40" t="s">
        <v>167</v>
      </c>
      <c r="E66" s="41">
        <v>560563.24</v>
      </c>
      <c r="F66" s="41">
        <v>55073.4</v>
      </c>
      <c r="G66" s="41">
        <v>505489.84</v>
      </c>
      <c r="H66" s="41">
        <v>50960.29</v>
      </c>
      <c r="I66" s="41">
        <v>23073.08</v>
      </c>
      <c r="J66" s="41">
        <v>27887.21</v>
      </c>
      <c r="K66" s="41">
        <v>-7769909.61</v>
      </c>
      <c r="L66" s="41">
        <v>-15.25</v>
      </c>
      <c r="M66" s="41">
        <v>0</v>
      </c>
      <c r="N66" s="41">
        <v>0</v>
      </c>
      <c r="O66" s="41">
        <v>0</v>
      </c>
      <c r="P66" s="41">
        <v>50960294.43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-5593888.9</v>
      </c>
      <c r="AE66" s="41">
        <v>-7769909.61</v>
      </c>
      <c r="AF66" s="41">
        <v>-768559.52</v>
      </c>
      <c r="AG66" s="41">
        <v>-617357.77</v>
      </c>
      <c r="AH66" s="41">
        <v>348073.33</v>
      </c>
      <c r="AI66" s="41">
        <v>874930.24</v>
      </c>
      <c r="AJ66" s="41">
        <v>186692.01</v>
      </c>
      <c r="AK66" s="41">
        <v>241416.72</v>
      </c>
      <c r="AL66" s="41">
        <v>-5360094.72</v>
      </c>
      <c r="AM66" s="41">
        <v>-8268898.8</v>
      </c>
      <c r="AN66" s="41">
        <v>0</v>
      </c>
      <c r="AO66" s="41">
        <v>0</v>
      </c>
      <c r="AP66" s="41">
        <v>13341.3</v>
      </c>
      <c r="AQ66" s="41">
        <v>55073.4</v>
      </c>
      <c r="AR66" s="41">
        <v>7521.17</v>
      </c>
      <c r="AS66" s="41">
        <v>23073.08</v>
      </c>
      <c r="AT66" s="41">
        <v>5734.13</v>
      </c>
      <c r="AU66" s="41">
        <v>23051.96</v>
      </c>
      <c r="AV66" s="41">
        <v>0</v>
      </c>
      <c r="AW66" s="41">
        <v>0</v>
      </c>
      <c r="AX66" s="41">
        <v>0</v>
      </c>
      <c r="AY66" s="41">
        <v>8632.36</v>
      </c>
      <c r="AZ66" s="41">
        <v>86</v>
      </c>
      <c r="BA66" s="41">
        <v>316</v>
      </c>
    </row>
    <row r="67" spans="1:53" s="15" customFormat="1" ht="9" customHeight="1">
      <c r="A67" s="39">
        <v>60</v>
      </c>
      <c r="B67" s="40" t="s">
        <v>168</v>
      </c>
      <c r="C67" s="40"/>
      <c r="D67" s="40" t="s">
        <v>169</v>
      </c>
      <c r="E67" s="41">
        <v>99073.76</v>
      </c>
      <c r="F67" s="41">
        <v>46178.18</v>
      </c>
      <c r="G67" s="41">
        <v>52895.58</v>
      </c>
      <c r="H67" s="41">
        <v>9907.38</v>
      </c>
      <c r="I67" s="41">
        <v>4385.78</v>
      </c>
      <c r="J67" s="41">
        <v>5521.6</v>
      </c>
      <c r="K67" s="41">
        <v>-676855.22</v>
      </c>
      <c r="L67" s="41">
        <v>-6.83</v>
      </c>
      <c r="M67" s="41">
        <v>0</v>
      </c>
      <c r="N67" s="41">
        <v>0</v>
      </c>
      <c r="O67" s="41">
        <v>0</v>
      </c>
      <c r="P67" s="41">
        <v>9907375.77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-724258.13</v>
      </c>
      <c r="AE67" s="41">
        <v>-676855.22</v>
      </c>
      <c r="AF67" s="41">
        <v>-30755.5</v>
      </c>
      <c r="AG67" s="41">
        <v>129783</v>
      </c>
      <c r="AH67" s="41">
        <v>72211.99</v>
      </c>
      <c r="AI67" s="41">
        <v>196188.35</v>
      </c>
      <c r="AJ67" s="41">
        <v>0</v>
      </c>
      <c r="AK67" s="41">
        <v>0</v>
      </c>
      <c r="AL67" s="41">
        <v>-765714.62</v>
      </c>
      <c r="AM67" s="41">
        <v>-1002826.57</v>
      </c>
      <c r="AN67" s="41">
        <v>0</v>
      </c>
      <c r="AO67" s="41">
        <v>0</v>
      </c>
      <c r="AP67" s="41">
        <v>4262.72</v>
      </c>
      <c r="AQ67" s="41">
        <v>46178.18</v>
      </c>
      <c r="AR67" s="41">
        <v>1533.44</v>
      </c>
      <c r="AS67" s="41">
        <v>4385.78</v>
      </c>
      <c r="AT67" s="41">
        <v>809.28</v>
      </c>
      <c r="AU67" s="41">
        <v>5319.48</v>
      </c>
      <c r="AV67" s="41">
        <v>0</v>
      </c>
      <c r="AW67" s="41">
        <v>30000</v>
      </c>
      <c r="AX67" s="41">
        <v>0</v>
      </c>
      <c r="AY67" s="41">
        <v>1102.92</v>
      </c>
      <c r="AZ67" s="41">
        <v>1920</v>
      </c>
      <c r="BA67" s="41">
        <v>5370</v>
      </c>
    </row>
    <row r="68" spans="1:53" s="15" customFormat="1" ht="9" customHeight="1">
      <c r="A68" s="39">
        <v>61</v>
      </c>
      <c r="B68" s="40" t="s">
        <v>170</v>
      </c>
      <c r="C68" s="40"/>
      <c r="D68" s="40" t="s">
        <v>171</v>
      </c>
      <c r="E68" s="41">
        <v>356218.01</v>
      </c>
      <c r="F68" s="41">
        <v>98250.22</v>
      </c>
      <c r="G68" s="41">
        <v>257967.79</v>
      </c>
      <c r="H68" s="41">
        <v>32383.46</v>
      </c>
      <c r="I68" s="41">
        <v>15089.76</v>
      </c>
      <c r="J68" s="41">
        <v>17293.7</v>
      </c>
      <c r="K68" s="41">
        <v>-11874358.43</v>
      </c>
      <c r="L68" s="41">
        <v>-36.67</v>
      </c>
      <c r="M68" s="41">
        <v>0</v>
      </c>
      <c r="N68" s="41">
        <v>0</v>
      </c>
      <c r="O68" s="41">
        <v>0</v>
      </c>
      <c r="P68" s="41">
        <v>32383455.62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-9351972.62</v>
      </c>
      <c r="AE68" s="41">
        <v>-11874358.43</v>
      </c>
      <c r="AF68" s="41">
        <v>-26961.01</v>
      </c>
      <c r="AG68" s="41">
        <v>200275.96</v>
      </c>
      <c r="AH68" s="41">
        <v>304398.77</v>
      </c>
      <c r="AI68" s="41">
        <v>635085.7</v>
      </c>
      <c r="AJ68" s="41">
        <v>0</v>
      </c>
      <c r="AK68" s="41">
        <v>40.61</v>
      </c>
      <c r="AL68" s="41">
        <v>-9629410.38</v>
      </c>
      <c r="AM68" s="41">
        <v>-12709760.7</v>
      </c>
      <c r="AN68" s="41">
        <v>0</v>
      </c>
      <c r="AO68" s="41">
        <v>0</v>
      </c>
      <c r="AP68" s="41">
        <v>30522.55</v>
      </c>
      <c r="AQ68" s="41">
        <v>98250.22</v>
      </c>
      <c r="AR68" s="41">
        <v>4647.72</v>
      </c>
      <c r="AS68" s="41">
        <v>15089.76</v>
      </c>
      <c r="AT68" s="41">
        <v>9374.83</v>
      </c>
      <c r="AU68" s="41">
        <v>55212.21</v>
      </c>
      <c r="AV68" s="41">
        <v>12500</v>
      </c>
      <c r="AW68" s="41">
        <v>12500</v>
      </c>
      <c r="AX68" s="41">
        <v>0</v>
      </c>
      <c r="AY68" s="41">
        <v>6448.25</v>
      </c>
      <c r="AZ68" s="41">
        <v>4000</v>
      </c>
      <c r="BA68" s="41">
        <v>9000</v>
      </c>
    </row>
    <row r="69" spans="1:53" s="15" customFormat="1" ht="9" customHeight="1">
      <c r="A69" s="39">
        <v>62</v>
      </c>
      <c r="B69" s="40" t="s">
        <v>172</v>
      </c>
      <c r="C69" s="40"/>
      <c r="D69" s="40" t="s">
        <v>173</v>
      </c>
      <c r="E69" s="41">
        <v>106577.26</v>
      </c>
      <c r="F69" s="41">
        <v>11087.84</v>
      </c>
      <c r="G69" s="41">
        <v>95489.42</v>
      </c>
      <c r="H69" s="41">
        <v>9688.84</v>
      </c>
      <c r="I69" s="41">
        <v>4383.65</v>
      </c>
      <c r="J69" s="41">
        <v>5305.19</v>
      </c>
      <c r="K69" s="41">
        <v>-507954.9</v>
      </c>
      <c r="L69" s="41">
        <v>-5.24</v>
      </c>
      <c r="M69" s="41">
        <v>0</v>
      </c>
      <c r="N69" s="41">
        <v>0</v>
      </c>
      <c r="O69" s="41">
        <v>0</v>
      </c>
      <c r="P69" s="41">
        <v>9688842.03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-167609.16</v>
      </c>
      <c r="AE69" s="41">
        <v>-507954.9</v>
      </c>
      <c r="AF69" s="41">
        <v>-105474.79</v>
      </c>
      <c r="AG69" s="41">
        <v>-358251.81</v>
      </c>
      <c r="AH69" s="41">
        <v>76525.99</v>
      </c>
      <c r="AI69" s="41">
        <v>192757.49</v>
      </c>
      <c r="AJ69" s="41">
        <v>0</v>
      </c>
      <c r="AK69" s="41">
        <v>0</v>
      </c>
      <c r="AL69" s="41">
        <v>-138660.36</v>
      </c>
      <c r="AM69" s="41">
        <v>-342460.58</v>
      </c>
      <c r="AN69" s="41">
        <v>0</v>
      </c>
      <c r="AO69" s="41">
        <v>0</v>
      </c>
      <c r="AP69" s="41">
        <v>2476.8</v>
      </c>
      <c r="AQ69" s="41">
        <v>11087.84</v>
      </c>
      <c r="AR69" s="41">
        <v>1410.46</v>
      </c>
      <c r="AS69" s="41">
        <v>4383.65</v>
      </c>
      <c r="AT69" s="41">
        <v>1030.34</v>
      </c>
      <c r="AU69" s="41">
        <v>4661.3</v>
      </c>
      <c r="AV69" s="41">
        <v>0</v>
      </c>
      <c r="AW69" s="41">
        <v>0</v>
      </c>
      <c r="AX69" s="41">
        <v>0</v>
      </c>
      <c r="AY69" s="41">
        <v>1843.85</v>
      </c>
      <c r="AZ69" s="41">
        <v>36</v>
      </c>
      <c r="BA69" s="41">
        <v>199.04</v>
      </c>
    </row>
    <row r="70" spans="1:53" s="9" customFormat="1" ht="9">
      <c r="A70" s="42"/>
      <c r="B70" s="43" t="s">
        <v>45</v>
      </c>
      <c r="C70" s="44"/>
      <c r="D70" s="44"/>
      <c r="E70" s="45">
        <f aca="true" t="shared" si="0" ref="E70:AJ70">SUM(E8:E69)</f>
        <v>4018595286.0205016</v>
      </c>
      <c r="F70" s="45">
        <f t="shared" si="0"/>
        <v>250854831.09000003</v>
      </c>
      <c r="G70" s="45">
        <f t="shared" si="0"/>
        <v>3767740454.930501</v>
      </c>
      <c r="H70" s="45">
        <f t="shared" si="0"/>
        <v>365591936.31</v>
      </c>
      <c r="I70" s="45">
        <f t="shared" si="0"/>
        <v>164870593.56999996</v>
      </c>
      <c r="J70" s="45">
        <f t="shared" si="0"/>
        <v>200721342.74000004</v>
      </c>
      <c r="K70" s="45">
        <f t="shared" si="0"/>
        <v>3358980150.6399984</v>
      </c>
      <c r="L70" s="45">
        <f t="shared" si="0"/>
        <v>-1098.1800999999998</v>
      </c>
      <c r="M70" s="45">
        <f t="shared" si="0"/>
        <v>0</v>
      </c>
      <c r="N70" s="45">
        <f t="shared" si="0"/>
        <v>0</v>
      </c>
      <c r="O70" s="45">
        <f t="shared" si="0"/>
        <v>0</v>
      </c>
      <c r="P70" s="45">
        <f t="shared" si="0"/>
        <v>365591936313.3014</v>
      </c>
      <c r="Q70" s="45">
        <f t="shared" si="0"/>
        <v>0</v>
      </c>
      <c r="R70" s="45">
        <f t="shared" si="0"/>
        <v>0</v>
      </c>
      <c r="S70" s="45">
        <f t="shared" si="0"/>
        <v>0</v>
      </c>
      <c r="T70" s="45">
        <f t="shared" si="0"/>
        <v>0</v>
      </c>
      <c r="U70" s="45">
        <f t="shared" si="0"/>
        <v>0</v>
      </c>
      <c r="V70" s="45">
        <f t="shared" si="0"/>
        <v>0</v>
      </c>
      <c r="W70" s="45">
        <f t="shared" si="0"/>
        <v>0</v>
      </c>
      <c r="X70" s="45">
        <f t="shared" si="0"/>
        <v>0</v>
      </c>
      <c r="Y70" s="45">
        <f t="shared" si="0"/>
        <v>0</v>
      </c>
      <c r="Z70" s="45">
        <f t="shared" si="0"/>
        <v>0</v>
      </c>
      <c r="AA70" s="45">
        <f t="shared" si="0"/>
        <v>0</v>
      </c>
      <c r="AB70" s="45">
        <f t="shared" si="0"/>
        <v>0</v>
      </c>
      <c r="AC70" s="45">
        <f t="shared" si="0"/>
        <v>0</v>
      </c>
      <c r="AD70" s="45">
        <f t="shared" si="0"/>
        <v>-4876567141.289999</v>
      </c>
      <c r="AE70" s="45">
        <f t="shared" si="0"/>
        <v>3358980150.6399984</v>
      </c>
      <c r="AF70" s="45">
        <f t="shared" si="0"/>
        <v>-97001762.86000006</v>
      </c>
      <c r="AG70" s="45">
        <f t="shared" si="0"/>
        <v>-35878800.84000001</v>
      </c>
      <c r="AH70" s="45">
        <f t="shared" si="0"/>
        <v>2931151516.319999</v>
      </c>
      <c r="AI70" s="45">
        <f t="shared" si="0"/>
        <v>7255482017.660003</v>
      </c>
      <c r="AJ70" s="45">
        <f t="shared" si="0"/>
        <v>27725748.55</v>
      </c>
      <c r="AK70" s="45">
        <f aca="true" t="shared" si="1" ref="AK70:BA70">SUM(AK8:AK69)</f>
        <v>216596444.6</v>
      </c>
      <c r="AL70" s="45">
        <f t="shared" si="1"/>
        <v>-7745066694.500002</v>
      </c>
      <c r="AM70" s="45">
        <f t="shared" si="1"/>
        <v>-4085734433.41</v>
      </c>
      <c r="AN70" s="45">
        <f t="shared" si="1"/>
        <v>6624051.2</v>
      </c>
      <c r="AO70" s="45">
        <f t="shared" si="1"/>
        <v>8514922.629999999</v>
      </c>
      <c r="AP70" s="45">
        <f t="shared" si="1"/>
        <v>80456928.27999997</v>
      </c>
      <c r="AQ70" s="45">
        <f t="shared" si="1"/>
        <v>250854831.09000003</v>
      </c>
      <c r="AR70" s="45">
        <f t="shared" si="1"/>
        <v>53240659.430000015</v>
      </c>
      <c r="AS70" s="45">
        <f t="shared" si="1"/>
        <v>164870593.56999996</v>
      </c>
      <c r="AT70" s="45">
        <f t="shared" si="1"/>
        <v>26898417.41</v>
      </c>
      <c r="AU70" s="45">
        <f t="shared" si="1"/>
        <v>78901144.66</v>
      </c>
      <c r="AV70" s="45">
        <f t="shared" si="1"/>
        <v>69000</v>
      </c>
      <c r="AW70" s="45">
        <f t="shared" si="1"/>
        <v>3405546.27</v>
      </c>
      <c r="AX70" s="45">
        <f t="shared" si="1"/>
        <v>193503.2</v>
      </c>
      <c r="AY70" s="45">
        <f t="shared" si="1"/>
        <v>3526668.41</v>
      </c>
      <c r="AZ70" s="45">
        <f t="shared" si="1"/>
        <v>55348.24</v>
      </c>
      <c r="BA70" s="45">
        <f t="shared" si="1"/>
        <v>150878.18000000002</v>
      </c>
    </row>
    <row r="71" spans="1:53" s="14" customFormat="1" ht="9">
      <c r="A71" s="46"/>
      <c r="B71" s="47" t="s">
        <v>46</v>
      </c>
      <c r="C71" s="48"/>
      <c r="D71" s="48"/>
      <c r="E71" s="45">
        <f aca="true" t="shared" si="2" ref="E71:AI71">E70-E24</f>
        <v>126732831.75050163</v>
      </c>
      <c r="F71" s="45">
        <f t="shared" si="2"/>
        <v>15613278.140000045</v>
      </c>
      <c r="G71" s="45">
        <f t="shared" si="2"/>
        <v>111119553.61050081</v>
      </c>
      <c r="H71" s="45">
        <f t="shared" si="2"/>
        <v>11786258.649999976</v>
      </c>
      <c r="I71" s="45">
        <f t="shared" si="2"/>
        <v>5347948.73999995</v>
      </c>
      <c r="J71" s="45">
        <f t="shared" si="2"/>
        <v>6438309.910000026</v>
      </c>
      <c r="K71" s="45">
        <f t="shared" si="2"/>
        <v>-2076647485.7600012</v>
      </c>
      <c r="L71" s="45">
        <f t="shared" si="2"/>
        <v>-1099.7200999999998</v>
      </c>
      <c r="M71" s="45">
        <f t="shared" si="2"/>
        <v>0</v>
      </c>
      <c r="N71" s="45">
        <f t="shared" si="2"/>
        <v>0</v>
      </c>
      <c r="O71" s="45">
        <f t="shared" si="2"/>
        <v>0</v>
      </c>
      <c r="P71" s="45">
        <f t="shared" si="2"/>
        <v>11786258652.61139</v>
      </c>
      <c r="Q71" s="45">
        <f t="shared" si="2"/>
        <v>0</v>
      </c>
      <c r="R71" s="45">
        <f t="shared" si="2"/>
        <v>0</v>
      </c>
      <c r="S71" s="45">
        <f t="shared" si="2"/>
        <v>0</v>
      </c>
      <c r="T71" s="45">
        <f t="shared" si="2"/>
        <v>0</v>
      </c>
      <c r="U71" s="45">
        <f t="shared" si="2"/>
        <v>0</v>
      </c>
      <c r="V71" s="45">
        <f t="shared" si="2"/>
        <v>0</v>
      </c>
      <c r="W71" s="45">
        <f t="shared" si="2"/>
        <v>0</v>
      </c>
      <c r="X71" s="45">
        <f t="shared" si="2"/>
        <v>0</v>
      </c>
      <c r="Y71" s="45">
        <f t="shared" si="2"/>
        <v>0</v>
      </c>
      <c r="Z71" s="45">
        <f t="shared" si="2"/>
        <v>0</v>
      </c>
      <c r="AA71" s="45">
        <f t="shared" si="2"/>
        <v>0</v>
      </c>
      <c r="AB71" s="45">
        <f t="shared" si="2"/>
        <v>0</v>
      </c>
      <c r="AC71" s="45">
        <f t="shared" si="2"/>
        <v>0</v>
      </c>
      <c r="AD71" s="45">
        <f t="shared" si="2"/>
        <v>-1700977472.579999</v>
      </c>
      <c r="AE71" s="45">
        <f t="shared" si="2"/>
        <v>-2076647485.7600012</v>
      </c>
      <c r="AF71" s="45">
        <f t="shared" si="2"/>
        <v>-97395193.03000006</v>
      </c>
      <c r="AG71" s="45">
        <f t="shared" si="2"/>
        <v>-86253002.66000001</v>
      </c>
      <c r="AH71" s="45">
        <f t="shared" si="2"/>
        <v>117914444.62999916</v>
      </c>
      <c r="AI71" s="45">
        <f t="shared" si="2"/>
        <v>241980507.88000298</v>
      </c>
      <c r="AJ71" s="45">
        <f aca="true" t="shared" si="3" ref="AJ71:BA71">AJ70-AJ24</f>
        <v>13910301.39</v>
      </c>
      <c r="AK71" s="45">
        <f t="shared" si="3"/>
        <v>67072487.56</v>
      </c>
      <c r="AL71" s="45">
        <f t="shared" si="3"/>
        <v>-1735810791.5700016</v>
      </c>
      <c r="AM71" s="45">
        <f t="shared" si="3"/>
        <v>-2299866629.17</v>
      </c>
      <c r="AN71" s="45">
        <f t="shared" si="3"/>
        <v>403766</v>
      </c>
      <c r="AO71" s="45">
        <f t="shared" si="3"/>
        <v>419150.62999999896</v>
      </c>
      <c r="AP71" s="45">
        <f t="shared" si="3"/>
        <v>3811343.699999973</v>
      </c>
      <c r="AQ71" s="45">
        <f t="shared" si="3"/>
        <v>15613278.140000045</v>
      </c>
      <c r="AR71" s="45">
        <f t="shared" si="3"/>
        <v>1756044.1700000167</v>
      </c>
      <c r="AS71" s="45">
        <f t="shared" si="3"/>
        <v>5347948.73999995</v>
      </c>
      <c r="AT71" s="45">
        <f t="shared" si="3"/>
        <v>1739122.6900000013</v>
      </c>
      <c r="AU71" s="45">
        <f t="shared" si="3"/>
        <v>6278446.939999998</v>
      </c>
      <c r="AV71" s="45">
        <f t="shared" si="3"/>
        <v>69000</v>
      </c>
      <c r="AW71" s="45">
        <f t="shared" si="3"/>
        <v>1812546.27</v>
      </c>
      <c r="AX71" s="45">
        <f t="shared" si="3"/>
        <v>193503.2</v>
      </c>
      <c r="AY71" s="45">
        <f t="shared" si="3"/>
        <v>2026668.4100000001</v>
      </c>
      <c r="AZ71" s="45">
        <f t="shared" si="3"/>
        <v>53673.64</v>
      </c>
      <c r="BA71" s="45">
        <f t="shared" si="3"/>
        <v>147667.78000000003</v>
      </c>
    </row>
    <row r="72" spans="6:31" ht="12">
      <c r="F72" s="8"/>
      <c r="G72" s="10"/>
      <c r="AE72" s="12"/>
    </row>
    <row r="73" ht="11.25" customHeight="1">
      <c r="G73" s="8"/>
    </row>
    <row r="74" spans="5:51" ht="20.25" customHeight="1">
      <c r="E74" s="7"/>
      <c r="AQ74" s="18" t="s">
        <v>176</v>
      </c>
      <c r="AR74" s="18"/>
      <c r="AS74" s="18"/>
      <c r="AX74" s="19" t="s">
        <v>177</v>
      </c>
      <c r="AY74" s="19"/>
    </row>
    <row r="75" ht="12">
      <c r="F75" s="8"/>
    </row>
  </sheetData>
  <mergeCells count="29">
    <mergeCell ref="P5:P6"/>
    <mergeCell ref="Q5:AC5"/>
    <mergeCell ref="P4:AC4"/>
    <mergeCell ref="E5:G5"/>
    <mergeCell ref="H5:J5"/>
    <mergeCell ref="K5:L5"/>
    <mergeCell ref="M5:O5"/>
    <mergeCell ref="AN5:AO5"/>
    <mergeCell ref="AP4:BA4"/>
    <mergeCell ref="AP5:AQ5"/>
    <mergeCell ref="AR5:AS5"/>
    <mergeCell ref="AT5:AU5"/>
    <mergeCell ref="AV5:AW5"/>
    <mergeCell ref="AX5:AY5"/>
    <mergeCell ref="AZ5:BA5"/>
    <mergeCell ref="B4:B6"/>
    <mergeCell ref="A4:A6"/>
    <mergeCell ref="E4:O4"/>
    <mergeCell ref="C4:C6"/>
    <mergeCell ref="AQ74:AS74"/>
    <mergeCell ref="AX74:AY74"/>
    <mergeCell ref="E1:N1"/>
    <mergeCell ref="D4:D6"/>
    <mergeCell ref="AD4:AO4"/>
    <mergeCell ref="AD5:AE5"/>
    <mergeCell ref="AF5:AG5"/>
    <mergeCell ref="AH5:AI5"/>
    <mergeCell ref="AJ5:AK5"/>
    <mergeCell ref="AL5:AM5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22009</cp:lastModifiedBy>
  <cp:lastPrinted>2008-11-14T09:19:20Z</cp:lastPrinted>
  <dcterms:created xsi:type="dcterms:W3CDTF">2004-04-14T14:07:04Z</dcterms:created>
  <dcterms:modified xsi:type="dcterms:W3CDTF">2008-11-14T09:19:34Z</dcterms:modified>
  <cp:category/>
  <cp:version/>
  <cp:contentType/>
  <cp:contentStatus/>
</cp:coreProperties>
</file>