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6255" tabRatio="726" activeTab="0"/>
  </bookViews>
  <sheets>
    <sheet name="IV кв. 2008" sheetId="1" r:id="rId1"/>
  </sheets>
  <definedNames>
    <definedName name="Data">'IV кв. 2008'!#REF!</definedName>
    <definedName name="Delete1">'IV кв. 2008'!#REF!</definedName>
    <definedName name="Delete2">'IV кв. 2008'!#REF!</definedName>
    <definedName name="Title">'IV кв. 2008'!$H$2</definedName>
    <definedName name="Total">'IV кв. 2008'!$70:$70</definedName>
    <definedName name="WOGUK">'IV кв. 2008'!$71:$71</definedName>
    <definedName name="_xlnm.Print_Titles" localSheetId="0">'IV кв. 2008'!$A:$C,'IV кв. 2008'!$4:$7</definedName>
    <definedName name="_xlnm.Print_Area" localSheetId="0">'IV кв. 2008'!$A$1:$AZ$74</definedName>
  </definedNames>
  <calcPr fullCalcOnLoad="1"/>
</workbook>
</file>

<file path=xl/sharedStrings.xml><?xml version="1.0" encoding="utf-8"?>
<sst xmlns="http://schemas.openxmlformats.org/spreadsheetml/2006/main" count="252" uniqueCount="170">
  <si>
    <t>за квартал</t>
  </si>
  <si>
    <t>№ п/п</t>
  </si>
  <si>
    <t>с начала года</t>
  </si>
  <si>
    <t>всего</t>
  </si>
  <si>
    <t>финансовый результат от реализации активов</t>
  </si>
  <si>
    <t>дивиденды, проценты по ц/б</t>
  </si>
  <si>
    <t>финансовый результат от переоценки активов</t>
  </si>
  <si>
    <t>другие виды доходов</t>
  </si>
  <si>
    <t>проценты по депозитам, средствам на счетах</t>
  </si>
  <si>
    <t>номер договора ДУ</t>
  </si>
  <si>
    <t>вознаграждение</t>
  </si>
  <si>
    <t>оплата услуг спец.депозитария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</si>
  <si>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</si>
  <si>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</si>
  <si>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</si>
  <si>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</si>
  <si>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расходы по инвестированию</t>
  </si>
  <si>
    <t>сумма вновь переданных СПН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</si>
  <si>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</si>
  <si>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</si>
  <si>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</si>
  <si>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</si>
  <si>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</si>
  <si>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</si>
  <si>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</si>
  <si>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</si>
  <si>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</si>
  <si>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</si>
  <si>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</si>
  <si>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</si>
  <si>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предельные</t>
  </si>
  <si>
    <t>фактические</t>
  </si>
  <si>
    <t>экономия/ перерасход</t>
  </si>
  <si>
    <t>предельная</t>
  </si>
  <si>
    <t>фактическая</t>
  </si>
  <si>
    <t>доход</t>
  </si>
  <si>
    <t>сумма</t>
  </si>
  <si>
    <t>отношение к средней СЧА</t>
  </si>
  <si>
    <t>отношение к сумме дохода</t>
  </si>
  <si>
    <t>руб.</t>
  </si>
  <si>
    <t xml:space="preserve"> расшифровка доходов от инвестирования </t>
  </si>
  <si>
    <t>расшифровка расходов по инвестированию</t>
  </si>
  <si>
    <t>%</t>
  </si>
  <si>
    <t>показатели величин доходов, расходов и вознаграждения</t>
  </si>
  <si>
    <t>показатели, влияющие на величину расходов и вознаграждения</t>
  </si>
  <si>
    <t>ИТОГО</t>
  </si>
  <si>
    <t>в т.ч. без ГУК</t>
  </si>
  <si>
    <t>средняя СЧА без учета вновь переданных</t>
  </si>
  <si>
    <t>Формализованное наименование управляющей компании</t>
  </si>
  <si>
    <t>АГАНА УК</t>
  </si>
  <si>
    <t>22-03У028</t>
  </si>
  <si>
    <t>22-03У029</t>
  </si>
  <si>
    <t>АК БАРС КАПИТАЛ УК</t>
  </si>
  <si>
    <t>22-03У047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</si>
  <si>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</si>
  <si>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</si>
  <si>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</si>
  <si>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</si>
  <si>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</si>
  <si>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</si>
  <si>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</si>
  <si>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</si>
  <si>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</si>
  <si>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</si>
  <si>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</si>
  <si>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БАЗИС-ИНВЕСТ УК</t>
  </si>
  <si>
    <t>22-03У060</t>
  </si>
  <si>
    <t>БИНБАНКА УК</t>
  </si>
  <si>
    <t>22-03У035</t>
  </si>
  <si>
    <t>БКС УК</t>
  </si>
  <si>
    <t>22-03У056</t>
  </si>
  <si>
    <t>22-03У057</t>
  </si>
  <si>
    <t>БФА УК</t>
  </si>
  <si>
    <t>22-03У055</t>
  </si>
  <si>
    <t>ВИКА УК</t>
  </si>
  <si>
    <t>22-03У039</t>
  </si>
  <si>
    <t>ВТБ УПРАВЛЕНИЕ АКТИВАМИ УК</t>
  </si>
  <si>
    <t>22-03У007</t>
  </si>
  <si>
    <t>ВЭБ УК</t>
  </si>
  <si>
    <t>22-03Г065</t>
  </si>
  <si>
    <t>ДВОРЦОВАЯ ПЛОЩАДЬ УК</t>
  </si>
  <si>
    <t>22-03У046</t>
  </si>
  <si>
    <t>ДОВЕРИЕ КАПИТАЛ УК</t>
  </si>
  <si>
    <t>22-03У030</t>
  </si>
  <si>
    <t>22-03У031</t>
  </si>
  <si>
    <t>22-03У032</t>
  </si>
  <si>
    <t>ДОСТОЯНИЕ УК</t>
  </si>
  <si>
    <t>22-03У052</t>
  </si>
  <si>
    <t>ЕРМАК УК</t>
  </si>
  <si>
    <t>22-03У016</t>
  </si>
  <si>
    <t>ИНВЕСТ ОФГ УК</t>
  </si>
  <si>
    <t>22-03У043</t>
  </si>
  <si>
    <t>ИНГОССТРАХ-ИНВЕСТИЦИИ УК</t>
  </si>
  <si>
    <t>22-03У033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</si>
  <si>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</si>
  <si>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</si>
  <si>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</si>
  <si>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</si>
  <si>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</si>
  <si>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</si>
  <si>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КИТ ФОРТИС ИНВЕСТМЕНТС УК</t>
  </si>
  <si>
    <t>22-03У059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</si>
  <si>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</si>
  <si>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</si>
  <si>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</si>
  <si>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</si>
  <si>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</si>
  <si>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</si>
  <si>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</si>
  <si>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</si>
  <si>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МИР УК</t>
  </si>
  <si>
    <t>22-03У045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</si>
  <si>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</si>
  <si>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</si>
  <si>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</si>
  <si>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</si>
  <si>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</si>
  <si>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</si>
  <si>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</si>
  <si>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</si>
  <si>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</si>
  <si>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</si>
  <si>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ПЕНСИОННЫЙ РЕЗЕРВ УК</t>
  </si>
  <si>
    <t>22-03У048</t>
  </si>
  <si>
    <t>ПИОГЛОБАЛ УК</t>
  </si>
  <si>
    <t>22-03У053</t>
  </si>
  <si>
    <t>ПОРТФЕЛЬНЫЕ ИНВЕСТИЦИИ УК</t>
  </si>
  <si>
    <t>22-03У042</t>
  </si>
  <si>
    <t>ПРОМСВЯЗЬ УК</t>
  </si>
  <si>
    <t>22-03У061</t>
  </si>
  <si>
    <t>ПРОМЫШЛЕННЫЕ ТРАДИЦИИ УК</t>
  </si>
  <si>
    <t>22-03У012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</si>
  <si>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</si>
  <si>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</si>
  <si>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</si>
  <si>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</si>
  <si>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</si>
  <si>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</si>
  <si>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РОСБАНК УК</t>
  </si>
  <si>
    <t>22-03У041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</si>
  <si>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</si>
  <si>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</si>
  <si>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</si>
  <si>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</si>
  <si>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</si>
  <si>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</si>
  <si>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ТРИНФИКО УК</t>
  </si>
  <si>
    <t>22-03У013</t>
  </si>
  <si>
    <t>22-03У014</t>
  </si>
  <si>
    <t>22-03У015</t>
  </si>
  <si>
    <t>ТРОЙКА ДИАЛОГ УК</t>
  </si>
  <si>
    <t>22-03У022</t>
  </si>
  <si>
    <t>УМ УК</t>
  </si>
  <si>
    <t>22-03У040</t>
  </si>
  <si>
    <t>УРАЛСИБ-УПРАВЛЕНИЕ КАПИТАЛОМ УК</t>
  </si>
  <si>
    <t>22-03У009</t>
  </si>
  <si>
    <t>УРАЛСИБ УК</t>
  </si>
  <si>
    <t>22-03У008</t>
  </si>
  <si>
    <t>УРАЛСИБ ЭССЕТ МЕНЕДЖМЕНТ УК</t>
  </si>
  <si>
    <t>22-03У054</t>
  </si>
  <si>
    <t>ФИНАМ МЕНЕДЖМЕНТ УК</t>
  </si>
  <si>
    <t>22-03У063</t>
  </si>
  <si>
    <t>ЦЕНТРАЛЬНАЯ УК</t>
  </si>
  <si>
    <t>22-03У049</t>
  </si>
  <si>
    <t>ЯМАЛ УК</t>
  </si>
  <si>
    <t>22-03У026</t>
  </si>
  <si>
    <t xml:space="preserve">Данные отчетов управляющих компаний о доходах от инвестирования средств пенсионных накоплений </t>
  </si>
  <si>
    <t>за 12 месяцев 2008 года</t>
  </si>
  <si>
    <t>Начальник Департамента организации и контроля инвестиционных процессов</t>
  </si>
  <si>
    <t>С.Е. Фомичев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</si>
</sst>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"/>
    <numFmt numFmtId="165" formatCode="#,##0.0000000000000000"/>
    <numFmt numFmtId="166" formatCode="#,##0.00_ ;[Red]\-#,##0.00\ "/>
    <numFmt numFmtId="167" formatCode="0.00_ ;[Red]\-0.00\ "/>
  </numFmts>
  <fonts count="10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b/>
      <sz val="9"/>
      <name val="Arial Cyr"/>
      <family val="2"/>
    </font>
    <font>
      <sz val="5"/>
      <name val="Arial Cyr"/>
      <family val="2"/>
    </font>
    <font>
      <b/>
      <sz val="6"/>
      <name val="Arial Cyr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7" fillId="0" borderId="0" xfId="0" applyFont="1" applyAlignment="1">
      <alignment/>
    </xf>
    <xf numFmtId="165" fontId="8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66" fontId="5" fillId="0" borderId="0" xfId="0" applyNumberFormat="1" applyFont="1" applyAlignment="1">
      <alignment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166" fontId="6" fillId="0" borderId="1" xfId="0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166" fontId="9" fillId="0" borderId="1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 horizontal="center"/>
    </xf>
    <xf numFmtId="166" fontId="5" fillId="0" borderId="4" xfId="0" applyNumberFormat="1" applyFont="1" applyFill="1" applyBorder="1" applyAlignment="1">
      <alignment/>
    </xf>
    <xf numFmtId="166" fontId="5" fillId="0" borderId="5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1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Z75"/>
  <sheetViews>
    <sheetView tabSelected="1" zoomScale="115" zoomScaleNormal="115" workbookViewId="0" topLeftCell="AR39">
      <selection activeCell="BE69" sqref="BE69"/>
    </sheetView>
  </sheetViews>
  <sheetFormatPr defaultColWidth="9.00390625" defaultRowHeight="12.75"/>
  <cols>
    <col min="1" max="1" width="2.875" style="3" customWidth="1"/>
    <col min="2" max="2" width="22.125" style="1" customWidth="1"/>
    <col min="3" max="3" width="6.00390625" style="2" customWidth="1"/>
    <col min="4" max="4" width="11.00390625" style="1" customWidth="1"/>
    <col min="5" max="5" width="9.375" style="1" customWidth="1"/>
    <col min="6" max="6" width="10.875" style="1" customWidth="1"/>
    <col min="7" max="7" width="10.125" style="1" customWidth="1"/>
    <col min="8" max="8" width="9.875" style="1" customWidth="1"/>
    <col min="9" max="9" width="9.25390625" style="1" customWidth="1"/>
    <col min="10" max="10" width="11.625" style="1" customWidth="1"/>
    <col min="11" max="11" width="7.75390625" style="1" customWidth="1"/>
    <col min="12" max="12" width="8.875" style="1" customWidth="1"/>
    <col min="13" max="13" width="7.125" style="1" customWidth="1"/>
    <col min="14" max="14" width="6.875" style="1" customWidth="1"/>
    <col min="15" max="15" width="13.00390625" style="1" customWidth="1"/>
    <col min="16" max="16" width="11.875" style="1" customWidth="1"/>
    <col min="17" max="17" width="6.375" style="1" customWidth="1"/>
    <col min="18" max="18" width="6.25390625" style="1" customWidth="1"/>
    <col min="19" max="23" width="6.875" style="1" customWidth="1"/>
    <col min="24" max="24" width="12.75390625" style="1" customWidth="1"/>
    <col min="25" max="25" width="13.00390625" style="1" customWidth="1"/>
    <col min="26" max="27" width="6.875" style="1" customWidth="1"/>
    <col min="28" max="28" width="11.125" style="1" customWidth="1"/>
    <col min="29" max="29" width="10.625" style="1" customWidth="1"/>
    <col min="30" max="30" width="11.125" style="1" customWidth="1"/>
    <col min="31" max="31" width="8.75390625" style="1" customWidth="1"/>
    <col min="32" max="32" width="9.375" style="1" customWidth="1"/>
    <col min="33" max="33" width="9.75390625" style="1" customWidth="1"/>
    <col min="34" max="34" width="10.625" style="1" customWidth="1"/>
    <col min="35" max="35" width="8.375" style="1" customWidth="1"/>
    <col min="36" max="36" width="8.75390625" style="1" customWidth="1"/>
    <col min="37" max="37" width="10.625" style="1" customWidth="1"/>
    <col min="38" max="38" width="10.875" style="1" customWidth="1"/>
    <col min="39" max="39" width="8.25390625" style="1" customWidth="1"/>
    <col min="40" max="40" width="8.625" style="1" customWidth="1"/>
    <col min="41" max="42" width="10.25390625" style="1" customWidth="1"/>
    <col min="43" max="52" width="9.25390625" style="1" customWidth="1"/>
    <col min="53" max="16384" width="9.125" style="1" customWidth="1"/>
  </cols>
  <sheetData>
    <row r="1" spans="1:14" s="2" customFormat="1" ht="12.75" customHeight="1">
      <c r="A1" s="3"/>
      <c r="C1" s="31" t="s">
        <v>166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3" s="2" customFormat="1" ht="12" customHeight="1">
      <c r="A2" s="3"/>
      <c r="D2" s="11"/>
      <c r="G2" s="31" t="s">
        <v>167</v>
      </c>
      <c r="H2" s="31"/>
      <c r="J2" s="16"/>
      <c r="M2" s="13"/>
    </row>
    <row r="3" ht="3.75" customHeight="1"/>
    <row r="4" spans="1:52" s="5" customFormat="1" ht="9.75" customHeight="1">
      <c r="A4" s="35" t="s">
        <v>1</v>
      </c>
      <c r="B4" s="35" t="s">
        <v>48</v>
      </c>
      <c r="C4" s="32" t="s">
        <v>9</v>
      </c>
      <c r="D4" s="36" t="s">
        <v>43</v>
      </c>
      <c r="E4" s="37"/>
      <c r="F4" s="37"/>
      <c r="G4" s="37"/>
      <c r="H4" s="37"/>
      <c r="I4" s="37"/>
      <c r="J4" s="37"/>
      <c r="K4" s="37"/>
      <c r="L4" s="37"/>
      <c r="M4" s="37"/>
      <c r="N4" s="38"/>
      <c r="O4" s="36" t="s">
        <v>44</v>
      </c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9"/>
      <c r="AC4" s="39" t="s">
        <v>40</v>
      </c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 t="s">
        <v>41</v>
      </c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</row>
    <row r="5" spans="1:52" s="4" customFormat="1" ht="19.5" customHeight="1">
      <c r="A5" s="35"/>
      <c r="B5" s="35"/>
      <c r="C5" s="33"/>
      <c r="D5" s="45" t="s">
        <v>16</v>
      </c>
      <c r="E5" s="46"/>
      <c r="F5" s="47"/>
      <c r="G5" s="45" t="s">
        <v>11</v>
      </c>
      <c r="H5" s="46"/>
      <c r="I5" s="47"/>
      <c r="J5" s="45" t="s">
        <v>35</v>
      </c>
      <c r="K5" s="47"/>
      <c r="L5" s="45" t="s">
        <v>10</v>
      </c>
      <c r="M5" s="46"/>
      <c r="N5" s="47"/>
      <c r="O5" s="43" t="s">
        <v>47</v>
      </c>
      <c r="P5" s="45" t="s">
        <v>17</v>
      </c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7"/>
      <c r="AC5" s="40" t="s">
        <v>3</v>
      </c>
      <c r="AD5" s="41"/>
      <c r="AE5" s="42" t="s">
        <v>4</v>
      </c>
      <c r="AF5" s="42"/>
      <c r="AG5" s="42" t="s">
        <v>5</v>
      </c>
      <c r="AH5" s="42"/>
      <c r="AI5" s="42" t="s">
        <v>8</v>
      </c>
      <c r="AJ5" s="42"/>
      <c r="AK5" s="42" t="s">
        <v>6</v>
      </c>
      <c r="AL5" s="42"/>
      <c r="AM5" s="42" t="s">
        <v>7</v>
      </c>
      <c r="AN5" s="42"/>
      <c r="AO5" s="40" t="s">
        <v>3</v>
      </c>
      <c r="AP5" s="41"/>
      <c r="AQ5" s="42" t="s">
        <v>11</v>
      </c>
      <c r="AR5" s="42"/>
      <c r="AS5" s="42" t="s">
        <v>12</v>
      </c>
      <c r="AT5" s="42"/>
      <c r="AU5" s="42" t="s">
        <v>13</v>
      </c>
      <c r="AV5" s="42"/>
      <c r="AW5" s="42" t="s">
        <v>14</v>
      </c>
      <c r="AX5" s="42"/>
      <c r="AY5" s="42" t="s">
        <v>15</v>
      </c>
      <c r="AZ5" s="42"/>
    </row>
    <row r="6" spans="1:52" s="4" customFormat="1" ht="29.25" customHeight="1">
      <c r="A6" s="35"/>
      <c r="B6" s="35"/>
      <c r="C6" s="34"/>
      <c r="D6" s="17" t="s">
        <v>30</v>
      </c>
      <c r="E6" s="17" t="s">
        <v>31</v>
      </c>
      <c r="F6" s="17" t="s">
        <v>32</v>
      </c>
      <c r="G6" s="17" t="s">
        <v>33</v>
      </c>
      <c r="H6" s="17" t="s">
        <v>34</v>
      </c>
      <c r="I6" s="17" t="s">
        <v>32</v>
      </c>
      <c r="J6" s="17" t="s">
        <v>36</v>
      </c>
      <c r="K6" s="17" t="s">
        <v>37</v>
      </c>
      <c r="L6" s="17" t="s">
        <v>36</v>
      </c>
      <c r="M6" s="17" t="s">
        <v>38</v>
      </c>
      <c r="N6" s="17" t="s">
        <v>37</v>
      </c>
      <c r="O6" s="44"/>
      <c r="P6" s="18" t="s">
        <v>3</v>
      </c>
      <c r="Q6" s="19" t="s">
        <v>18</v>
      </c>
      <c r="R6" s="19" t="s">
        <v>19</v>
      </c>
      <c r="S6" s="19" t="s">
        <v>20</v>
      </c>
      <c r="T6" s="19" t="s">
        <v>21</v>
      </c>
      <c r="U6" s="19" t="s">
        <v>22</v>
      </c>
      <c r="V6" s="19" t="s">
        <v>23</v>
      </c>
      <c r="W6" s="19" t="s">
        <v>24</v>
      </c>
      <c r="X6" s="19" t="s">
        <v>25</v>
      </c>
      <c r="Y6" s="19" t="s">
        <v>26</v>
      </c>
      <c r="Z6" s="19" t="s">
        <v>27</v>
      </c>
      <c r="AA6" s="19" t="s">
        <v>28</v>
      </c>
      <c r="AB6" s="19" t="s">
        <v>29</v>
      </c>
      <c r="AC6" s="19" t="s">
        <v>0</v>
      </c>
      <c r="AD6" s="19" t="s">
        <v>2</v>
      </c>
      <c r="AE6" s="19" t="s">
        <v>0</v>
      </c>
      <c r="AF6" s="19" t="s">
        <v>2</v>
      </c>
      <c r="AG6" s="19" t="s">
        <v>0</v>
      </c>
      <c r="AH6" s="19" t="s">
        <v>2</v>
      </c>
      <c r="AI6" s="19" t="s">
        <v>0</v>
      </c>
      <c r="AJ6" s="19" t="s">
        <v>2</v>
      </c>
      <c r="AK6" s="19" t="s">
        <v>0</v>
      </c>
      <c r="AL6" s="19" t="s">
        <v>2</v>
      </c>
      <c r="AM6" s="19" t="s">
        <v>0</v>
      </c>
      <c r="AN6" s="19" t="s">
        <v>2</v>
      </c>
      <c r="AO6" s="19" t="s">
        <v>0</v>
      </c>
      <c r="AP6" s="19" t="s">
        <v>2</v>
      </c>
      <c r="AQ6" s="19" t="s">
        <v>0</v>
      </c>
      <c r="AR6" s="19" t="s">
        <v>2</v>
      </c>
      <c r="AS6" s="19" t="s">
        <v>0</v>
      </c>
      <c r="AT6" s="19" t="s">
        <v>2</v>
      </c>
      <c r="AU6" s="19" t="s">
        <v>0</v>
      </c>
      <c r="AV6" s="19" t="s">
        <v>2</v>
      </c>
      <c r="AW6" s="19" t="s">
        <v>0</v>
      </c>
      <c r="AX6" s="19" t="s">
        <v>2</v>
      </c>
      <c r="AY6" s="19" t="s">
        <v>0</v>
      </c>
      <c r="AZ6" s="19" t="s">
        <v>2</v>
      </c>
    </row>
    <row r="7" spans="1:52" s="6" customFormat="1" ht="9" customHeight="1">
      <c r="A7" s="20"/>
      <c r="B7" s="20"/>
      <c r="C7" s="20"/>
      <c r="D7" s="20" t="s">
        <v>39</v>
      </c>
      <c r="E7" s="20" t="s">
        <v>39</v>
      </c>
      <c r="F7" s="20" t="s">
        <v>39</v>
      </c>
      <c r="G7" s="20" t="s">
        <v>39</v>
      </c>
      <c r="H7" s="20" t="s">
        <v>39</v>
      </c>
      <c r="I7" s="20" t="s">
        <v>39</v>
      </c>
      <c r="J7" s="20" t="s">
        <v>39</v>
      </c>
      <c r="K7" s="20" t="s">
        <v>42</v>
      </c>
      <c r="L7" s="20" t="s">
        <v>39</v>
      </c>
      <c r="M7" s="20" t="s">
        <v>42</v>
      </c>
      <c r="N7" s="20" t="s">
        <v>42</v>
      </c>
      <c r="O7" s="20" t="s">
        <v>39</v>
      </c>
      <c r="P7" s="20" t="s">
        <v>39</v>
      </c>
      <c r="Q7" s="20" t="s">
        <v>39</v>
      </c>
      <c r="R7" s="20" t="s">
        <v>39</v>
      </c>
      <c r="S7" s="20" t="s">
        <v>39</v>
      </c>
      <c r="T7" s="20" t="s">
        <v>39</v>
      </c>
      <c r="U7" s="20" t="s">
        <v>39</v>
      </c>
      <c r="V7" s="20" t="s">
        <v>39</v>
      </c>
      <c r="W7" s="20" t="s">
        <v>39</v>
      </c>
      <c r="X7" s="20" t="s">
        <v>39</v>
      </c>
      <c r="Y7" s="20" t="s">
        <v>39</v>
      </c>
      <c r="Z7" s="20" t="s">
        <v>39</v>
      </c>
      <c r="AA7" s="20" t="s">
        <v>39</v>
      </c>
      <c r="AB7" s="20" t="s">
        <v>39</v>
      </c>
      <c r="AC7" s="20" t="s">
        <v>39</v>
      </c>
      <c r="AD7" s="20" t="s">
        <v>39</v>
      </c>
      <c r="AE7" s="20" t="s">
        <v>39</v>
      </c>
      <c r="AF7" s="20" t="s">
        <v>39</v>
      </c>
      <c r="AG7" s="20" t="s">
        <v>39</v>
      </c>
      <c r="AH7" s="20" t="s">
        <v>39</v>
      </c>
      <c r="AI7" s="20" t="s">
        <v>39</v>
      </c>
      <c r="AJ7" s="20" t="s">
        <v>39</v>
      </c>
      <c r="AK7" s="20" t="s">
        <v>39</v>
      </c>
      <c r="AL7" s="20" t="s">
        <v>39</v>
      </c>
      <c r="AM7" s="20" t="s">
        <v>39</v>
      </c>
      <c r="AN7" s="20" t="s">
        <v>39</v>
      </c>
      <c r="AO7" s="20" t="s">
        <v>39</v>
      </c>
      <c r="AP7" s="20" t="s">
        <v>39</v>
      </c>
      <c r="AQ7" s="20" t="s">
        <v>39</v>
      </c>
      <c r="AR7" s="20" t="s">
        <v>39</v>
      </c>
      <c r="AS7" s="20" t="s">
        <v>39</v>
      </c>
      <c r="AT7" s="20" t="s">
        <v>39</v>
      </c>
      <c r="AU7" s="20" t="s">
        <v>39</v>
      </c>
      <c r="AV7" s="20" t="s">
        <v>39</v>
      </c>
      <c r="AW7" s="20" t="s">
        <v>39</v>
      </c>
      <c r="AX7" s="20" t="s">
        <v>39</v>
      </c>
      <c r="AY7" s="20" t="s">
        <v>39</v>
      </c>
      <c r="AZ7" s="20" t="s">
        <v>39</v>
      </c>
    </row>
    <row r="8" spans="1:52" s="15" customFormat="1" ht="9" customHeight="1">
      <c r="A8" s="21">
        <v>1</v>
      </c>
      <c r="B8" s="22" t="s">
        <v>49</v>
      </c>
      <c r="C8" s="22" t="s">
        <v>50</v>
      </c>
      <c r="D8" s="23">
        <v>33472.91</v>
      </c>
      <c r="E8" s="23">
        <v>18851.98</v>
      </c>
      <c r="F8" s="23">
        <v>14620.93</v>
      </c>
      <c r="G8" s="23">
        <v>3638.36</v>
      </c>
      <c r="H8" s="23">
        <v>2084.69</v>
      </c>
      <c r="I8" s="23">
        <v>1553.67</v>
      </c>
      <c r="J8" s="23">
        <v>-1446146.89</v>
      </c>
      <c r="K8" s="23">
        <v>-39.75</v>
      </c>
      <c r="L8" s="23">
        <v>0</v>
      </c>
      <c r="M8" s="23">
        <v>0</v>
      </c>
      <c r="N8" s="23">
        <v>0</v>
      </c>
      <c r="O8" s="23">
        <v>3638359.5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-451556.76</v>
      </c>
      <c r="AD8" s="23">
        <v>-1446146.89</v>
      </c>
      <c r="AE8" s="23">
        <v>-384439.36</v>
      </c>
      <c r="AF8" s="23">
        <v>-414748.33</v>
      </c>
      <c r="AG8" s="23">
        <v>41498.15</v>
      </c>
      <c r="AH8" s="23">
        <v>105412.89</v>
      </c>
      <c r="AI8" s="23">
        <v>0</v>
      </c>
      <c r="AJ8" s="23">
        <v>3136.37</v>
      </c>
      <c r="AK8" s="23">
        <v>-108615.55</v>
      </c>
      <c r="AL8" s="23">
        <v>-1139947.82</v>
      </c>
      <c r="AM8" s="23">
        <v>0</v>
      </c>
      <c r="AN8" s="23">
        <v>0</v>
      </c>
      <c r="AO8" s="23">
        <v>2947.21</v>
      </c>
      <c r="AP8" s="23">
        <v>18851.98</v>
      </c>
      <c r="AQ8" s="23">
        <v>536.9</v>
      </c>
      <c r="AR8" s="23">
        <v>2084.69</v>
      </c>
      <c r="AS8" s="23">
        <v>765.33</v>
      </c>
      <c r="AT8" s="23">
        <v>2350.68</v>
      </c>
      <c r="AU8" s="23">
        <v>0</v>
      </c>
      <c r="AV8" s="23">
        <v>10000</v>
      </c>
      <c r="AW8" s="23">
        <v>1124.98</v>
      </c>
      <c r="AX8" s="23">
        <v>2056.61</v>
      </c>
      <c r="AY8" s="23">
        <v>520</v>
      </c>
      <c r="AZ8" s="23">
        <v>2360</v>
      </c>
    </row>
    <row r="9" spans="1:52" s="15" customFormat="1" ht="9" customHeight="1">
      <c r="A9" s="21">
        <v>2</v>
      </c>
      <c r="B9" s="22" t="s">
        <v>49</v>
      </c>
      <c r="C9" s="22" t="s">
        <v>51</v>
      </c>
      <c r="D9" s="23">
        <v>292862.16</v>
      </c>
      <c r="E9" s="23">
        <v>128523.13</v>
      </c>
      <c r="F9" s="23">
        <v>164339.03</v>
      </c>
      <c r="G9" s="23">
        <v>31832.84</v>
      </c>
      <c r="H9" s="23">
        <v>18041.67</v>
      </c>
      <c r="I9" s="23">
        <v>13791.17</v>
      </c>
      <c r="J9" s="23">
        <v>-18286768.26</v>
      </c>
      <c r="K9" s="23">
        <v>-57.45</v>
      </c>
      <c r="L9" s="23">
        <v>0</v>
      </c>
      <c r="M9" s="23">
        <v>0</v>
      </c>
      <c r="N9" s="23">
        <v>0</v>
      </c>
      <c r="O9" s="23">
        <v>31832843.53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-5141940.08</v>
      </c>
      <c r="AD9" s="23">
        <v>-18286768.26</v>
      </c>
      <c r="AE9" s="23">
        <v>-1275945.25</v>
      </c>
      <c r="AF9" s="23">
        <v>-1572997.7</v>
      </c>
      <c r="AG9" s="23">
        <v>430828.36</v>
      </c>
      <c r="AH9" s="23">
        <v>983722.94</v>
      </c>
      <c r="AI9" s="23">
        <v>0</v>
      </c>
      <c r="AJ9" s="23">
        <v>0</v>
      </c>
      <c r="AK9" s="23">
        <v>-4296823.19</v>
      </c>
      <c r="AL9" s="23">
        <v>-17697493.5</v>
      </c>
      <c r="AM9" s="23">
        <v>0</v>
      </c>
      <c r="AN9" s="23">
        <v>0</v>
      </c>
      <c r="AO9" s="23">
        <v>23096.13</v>
      </c>
      <c r="AP9" s="23">
        <v>128523.13</v>
      </c>
      <c r="AQ9" s="23">
        <v>4550.84</v>
      </c>
      <c r="AR9" s="23">
        <v>18041.67</v>
      </c>
      <c r="AS9" s="23">
        <v>7105.87</v>
      </c>
      <c r="AT9" s="23">
        <v>22330.54</v>
      </c>
      <c r="AU9" s="23">
        <v>0</v>
      </c>
      <c r="AV9" s="23">
        <v>50000</v>
      </c>
      <c r="AW9" s="23">
        <v>10919.42</v>
      </c>
      <c r="AX9" s="23">
        <v>35765.92</v>
      </c>
      <c r="AY9" s="23">
        <v>520</v>
      </c>
      <c r="AZ9" s="23">
        <v>2385</v>
      </c>
    </row>
    <row r="10" spans="1:52" s="15" customFormat="1" ht="9" customHeight="1">
      <c r="A10" s="21">
        <v>3</v>
      </c>
      <c r="B10" s="22" t="s">
        <v>52</v>
      </c>
      <c r="C10" s="22" t="s">
        <v>53</v>
      </c>
      <c r="D10" s="23">
        <v>9287147.45</v>
      </c>
      <c r="E10" s="23">
        <v>1945235.41</v>
      </c>
      <c r="F10" s="23">
        <v>7341912.039999999</v>
      </c>
      <c r="G10" s="23">
        <v>844286.13</v>
      </c>
      <c r="H10" s="23">
        <v>529160.7</v>
      </c>
      <c r="I10" s="23">
        <v>315125.43</v>
      </c>
      <c r="J10" s="23">
        <v>-376971342.33</v>
      </c>
      <c r="K10" s="23">
        <v>-44.65</v>
      </c>
      <c r="L10" s="23">
        <v>0</v>
      </c>
      <c r="M10" s="23">
        <v>0</v>
      </c>
      <c r="N10" s="23">
        <v>0</v>
      </c>
      <c r="O10" s="23">
        <v>844286131.93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-159068343.55</v>
      </c>
      <c r="AD10" s="23">
        <v>-376971342.33</v>
      </c>
      <c r="AE10" s="23">
        <v>558479.7</v>
      </c>
      <c r="AF10" s="23">
        <v>2458380.12</v>
      </c>
      <c r="AG10" s="23">
        <v>7133430.51</v>
      </c>
      <c r="AH10" s="23">
        <v>32338304.22</v>
      </c>
      <c r="AI10" s="23">
        <v>620524.3</v>
      </c>
      <c r="AJ10" s="23">
        <v>2410489.09</v>
      </c>
      <c r="AK10" s="23">
        <v>-178237085.67</v>
      </c>
      <c r="AL10" s="23">
        <v>-425034947.4</v>
      </c>
      <c r="AM10" s="23">
        <v>10856307.61</v>
      </c>
      <c r="AN10" s="23">
        <v>10856431.64</v>
      </c>
      <c r="AO10" s="23">
        <v>513984.39</v>
      </c>
      <c r="AP10" s="23">
        <v>1945235.41</v>
      </c>
      <c r="AQ10" s="23">
        <v>101620.17</v>
      </c>
      <c r="AR10" s="23">
        <v>529160.7</v>
      </c>
      <c r="AS10" s="23">
        <v>213002.68</v>
      </c>
      <c r="AT10" s="23">
        <v>1033329.79</v>
      </c>
      <c r="AU10" s="23">
        <v>0</v>
      </c>
      <c r="AV10" s="23">
        <v>30000</v>
      </c>
      <c r="AW10" s="23">
        <v>199271.54</v>
      </c>
      <c r="AX10" s="23">
        <v>352156.92</v>
      </c>
      <c r="AY10" s="23">
        <v>90</v>
      </c>
      <c r="AZ10" s="23">
        <v>588</v>
      </c>
    </row>
    <row r="11" spans="1:52" s="15" customFormat="1" ht="9" customHeight="1">
      <c r="A11" s="21">
        <v>4</v>
      </c>
      <c r="B11" s="22" t="s">
        <v>54</v>
      </c>
      <c r="C11" s="22" t="s">
        <v>55</v>
      </c>
      <c r="D11" s="23">
        <v>319949.66</v>
      </c>
      <c r="E11" s="23">
        <v>108724.49</v>
      </c>
      <c r="F11" s="23">
        <v>211225.17</v>
      </c>
      <c r="G11" s="23">
        <v>29086.33</v>
      </c>
      <c r="H11" s="23">
        <v>17570.21</v>
      </c>
      <c r="I11" s="23">
        <v>11516.12</v>
      </c>
      <c r="J11" s="23">
        <v>-15654071.79</v>
      </c>
      <c r="K11" s="23">
        <v>-53.82</v>
      </c>
      <c r="L11" s="23">
        <v>0</v>
      </c>
      <c r="M11" s="23">
        <v>0</v>
      </c>
      <c r="N11" s="23">
        <v>0</v>
      </c>
      <c r="O11" s="23">
        <v>29086332.64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-8171710.07</v>
      </c>
      <c r="AD11" s="23">
        <v>-15654071.79</v>
      </c>
      <c r="AE11" s="23">
        <v>-156393</v>
      </c>
      <c r="AF11" s="23">
        <v>444687.24</v>
      </c>
      <c r="AG11" s="23">
        <v>234380.36</v>
      </c>
      <c r="AH11" s="23">
        <v>845226.16</v>
      </c>
      <c r="AI11" s="23">
        <v>0</v>
      </c>
      <c r="AJ11" s="23">
        <v>0</v>
      </c>
      <c r="AK11" s="23">
        <v>-8249697.43</v>
      </c>
      <c r="AL11" s="23">
        <v>-16943985.19</v>
      </c>
      <c r="AM11" s="23">
        <v>0</v>
      </c>
      <c r="AN11" s="23">
        <v>0</v>
      </c>
      <c r="AO11" s="23">
        <v>49930.89</v>
      </c>
      <c r="AP11" s="23">
        <v>108724.49</v>
      </c>
      <c r="AQ11" s="23">
        <v>3867.82</v>
      </c>
      <c r="AR11" s="23">
        <v>17570.21</v>
      </c>
      <c r="AS11" s="23">
        <v>4839.68</v>
      </c>
      <c r="AT11" s="23">
        <v>31567.75</v>
      </c>
      <c r="AU11" s="23">
        <v>0</v>
      </c>
      <c r="AV11" s="23">
        <v>15000</v>
      </c>
      <c r="AW11" s="23">
        <v>37623.39</v>
      </c>
      <c r="AX11" s="23">
        <v>39556.53</v>
      </c>
      <c r="AY11" s="23">
        <v>3600</v>
      </c>
      <c r="AZ11" s="23">
        <v>5030</v>
      </c>
    </row>
    <row r="12" spans="1:52" s="15" customFormat="1" ht="9" customHeight="1">
      <c r="A12" s="21">
        <v>5</v>
      </c>
      <c r="B12" s="22" t="s">
        <v>56</v>
      </c>
      <c r="C12" s="22" t="s">
        <v>57</v>
      </c>
      <c r="D12" s="23">
        <v>2476261.78</v>
      </c>
      <c r="E12" s="23">
        <v>479273.98</v>
      </c>
      <c r="F12" s="23">
        <v>1996987.8</v>
      </c>
      <c r="G12" s="23">
        <v>225114.71</v>
      </c>
      <c r="H12" s="23">
        <v>136753.98</v>
      </c>
      <c r="I12" s="23">
        <v>88360.73</v>
      </c>
      <c r="J12" s="23">
        <v>-53488678.61</v>
      </c>
      <c r="K12" s="23">
        <v>-23.76</v>
      </c>
      <c r="L12" s="23">
        <v>0</v>
      </c>
      <c r="M12" s="23">
        <v>0</v>
      </c>
      <c r="N12" s="23">
        <v>0</v>
      </c>
      <c r="O12" s="23">
        <v>225114707.1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-15835532.68</v>
      </c>
      <c r="AD12" s="23">
        <v>-53488678.61</v>
      </c>
      <c r="AE12" s="23">
        <v>-14647533.01</v>
      </c>
      <c r="AF12" s="23">
        <v>-29886164.58</v>
      </c>
      <c r="AG12" s="23">
        <v>1762703.69</v>
      </c>
      <c r="AH12" s="23">
        <v>7676257.98</v>
      </c>
      <c r="AI12" s="23">
        <v>0</v>
      </c>
      <c r="AJ12" s="23">
        <v>0</v>
      </c>
      <c r="AK12" s="23">
        <v>-2950703.36</v>
      </c>
      <c r="AL12" s="23">
        <v>-31278772.01</v>
      </c>
      <c r="AM12" s="23">
        <v>0</v>
      </c>
      <c r="AN12" s="23">
        <v>0</v>
      </c>
      <c r="AO12" s="23">
        <v>158453.32</v>
      </c>
      <c r="AP12" s="23">
        <v>479273.98</v>
      </c>
      <c r="AQ12" s="23">
        <v>30389.8</v>
      </c>
      <c r="AR12" s="23">
        <v>136753.98</v>
      </c>
      <c r="AS12" s="23">
        <v>29434.1</v>
      </c>
      <c r="AT12" s="23">
        <v>210591.68</v>
      </c>
      <c r="AU12" s="23">
        <v>0</v>
      </c>
      <c r="AV12" s="23">
        <v>15000</v>
      </c>
      <c r="AW12" s="23">
        <v>94969.48</v>
      </c>
      <c r="AX12" s="23">
        <v>94969.48</v>
      </c>
      <c r="AY12" s="23">
        <v>3659.94</v>
      </c>
      <c r="AZ12" s="23">
        <v>21958.84</v>
      </c>
    </row>
    <row r="13" spans="1:52" s="15" customFormat="1" ht="9" customHeight="1">
      <c r="A13" s="21">
        <v>6</v>
      </c>
      <c r="B13" s="22" t="s">
        <v>58</v>
      </c>
      <c r="C13" s="22" t="s">
        <v>59</v>
      </c>
      <c r="D13" s="23">
        <v>121795.24</v>
      </c>
      <c r="E13" s="23">
        <v>28385.06</v>
      </c>
      <c r="F13" s="23">
        <v>93410.18</v>
      </c>
      <c r="G13" s="23">
        <v>20299.21</v>
      </c>
      <c r="H13" s="23">
        <v>12436.42</v>
      </c>
      <c r="I13" s="23">
        <v>7862.79</v>
      </c>
      <c r="J13" s="23">
        <v>-7952290.88</v>
      </c>
      <c r="K13" s="23">
        <v>-39.18</v>
      </c>
      <c r="L13" s="23">
        <v>0</v>
      </c>
      <c r="M13" s="23">
        <v>0</v>
      </c>
      <c r="N13" s="23">
        <v>0</v>
      </c>
      <c r="O13" s="23">
        <v>20299206.39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-3120156.76</v>
      </c>
      <c r="AD13" s="23">
        <v>-7952290.88</v>
      </c>
      <c r="AE13" s="23">
        <v>-290454.3</v>
      </c>
      <c r="AF13" s="23">
        <v>-341641.27</v>
      </c>
      <c r="AG13" s="23">
        <v>193661.49</v>
      </c>
      <c r="AH13" s="23">
        <v>702095.95</v>
      </c>
      <c r="AI13" s="23">
        <v>462.96</v>
      </c>
      <c r="AJ13" s="23">
        <v>7299.51</v>
      </c>
      <c r="AK13" s="23">
        <v>-3023826.91</v>
      </c>
      <c r="AL13" s="23">
        <v>-8320045.07</v>
      </c>
      <c r="AM13" s="23">
        <v>0</v>
      </c>
      <c r="AN13" s="23">
        <v>0</v>
      </c>
      <c r="AO13" s="23">
        <v>4766.45</v>
      </c>
      <c r="AP13" s="23">
        <v>28385.06</v>
      </c>
      <c r="AQ13" s="23">
        <v>2632.77</v>
      </c>
      <c r="AR13" s="23">
        <v>12436.42</v>
      </c>
      <c r="AS13" s="23">
        <v>1952.68</v>
      </c>
      <c r="AT13" s="23">
        <v>7856.16</v>
      </c>
      <c r="AU13" s="23">
        <v>0</v>
      </c>
      <c r="AV13" s="23">
        <v>0</v>
      </c>
      <c r="AW13" s="23">
        <v>0</v>
      </c>
      <c r="AX13" s="23">
        <v>7330.48</v>
      </c>
      <c r="AY13" s="23">
        <v>181</v>
      </c>
      <c r="AZ13" s="23">
        <v>762</v>
      </c>
    </row>
    <row r="14" spans="1:52" s="15" customFormat="1" ht="9" customHeight="1">
      <c r="A14" s="21">
        <v>7</v>
      </c>
      <c r="B14" s="22" t="s">
        <v>58</v>
      </c>
      <c r="C14" s="22" t="s">
        <v>60</v>
      </c>
      <c r="D14" s="23">
        <v>5628.19</v>
      </c>
      <c r="E14" s="23">
        <v>2944.85</v>
      </c>
      <c r="F14" s="23">
        <v>2683.34</v>
      </c>
      <c r="G14" s="23">
        <v>938.03</v>
      </c>
      <c r="H14" s="23">
        <v>561.87</v>
      </c>
      <c r="I14" s="23">
        <v>376.16</v>
      </c>
      <c r="J14" s="23">
        <v>-244493.18</v>
      </c>
      <c r="K14" s="23">
        <v>-26.06</v>
      </c>
      <c r="L14" s="23">
        <v>0</v>
      </c>
      <c r="M14" s="23">
        <v>0</v>
      </c>
      <c r="N14" s="23">
        <v>0</v>
      </c>
      <c r="O14" s="23">
        <v>938032.36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-120611.36</v>
      </c>
      <c r="AD14" s="23">
        <v>-244493.18</v>
      </c>
      <c r="AE14" s="23">
        <v>-4645.96</v>
      </c>
      <c r="AF14" s="23">
        <v>-13485.92</v>
      </c>
      <c r="AG14" s="23">
        <v>8540.45</v>
      </c>
      <c r="AH14" s="23">
        <v>31658.71</v>
      </c>
      <c r="AI14" s="23">
        <v>0</v>
      </c>
      <c r="AJ14" s="23">
        <v>399.75</v>
      </c>
      <c r="AK14" s="23">
        <v>-124505.85</v>
      </c>
      <c r="AL14" s="23">
        <v>-263065.72</v>
      </c>
      <c r="AM14" s="23">
        <v>0</v>
      </c>
      <c r="AN14" s="23">
        <v>0</v>
      </c>
      <c r="AO14" s="23">
        <v>1099.5</v>
      </c>
      <c r="AP14" s="23">
        <v>2944.85</v>
      </c>
      <c r="AQ14" s="23">
        <v>132.66</v>
      </c>
      <c r="AR14" s="23">
        <v>561.87</v>
      </c>
      <c r="AS14" s="23">
        <v>755.84</v>
      </c>
      <c r="AT14" s="23">
        <v>1218.63</v>
      </c>
      <c r="AU14" s="23">
        <v>0</v>
      </c>
      <c r="AV14" s="23">
        <v>0</v>
      </c>
      <c r="AW14" s="23">
        <v>0</v>
      </c>
      <c r="AX14" s="23">
        <v>268.35</v>
      </c>
      <c r="AY14" s="23">
        <v>211</v>
      </c>
      <c r="AZ14" s="23">
        <v>896</v>
      </c>
    </row>
    <row r="15" spans="1:52" s="15" customFormat="1" ht="9" customHeight="1">
      <c r="A15" s="21">
        <v>8</v>
      </c>
      <c r="B15" s="22" t="s">
        <v>61</v>
      </c>
      <c r="C15" s="22" t="s">
        <v>62</v>
      </c>
      <c r="D15" s="23">
        <v>116985.45</v>
      </c>
      <c r="E15" s="23">
        <v>29039.05</v>
      </c>
      <c r="F15" s="23">
        <v>87946.4</v>
      </c>
      <c r="G15" s="23">
        <v>10635.04</v>
      </c>
      <c r="H15" s="23">
        <v>6616.48</v>
      </c>
      <c r="I15" s="23">
        <v>4018.56</v>
      </c>
      <c r="J15" s="23">
        <v>-5133734.89</v>
      </c>
      <c r="K15" s="23">
        <v>-48.27</v>
      </c>
      <c r="L15" s="23">
        <v>0</v>
      </c>
      <c r="M15" s="23">
        <v>0</v>
      </c>
      <c r="N15" s="23">
        <v>0</v>
      </c>
      <c r="O15" s="23">
        <v>10635040.75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-1898734.34</v>
      </c>
      <c r="AD15" s="23">
        <v>-5133734.89</v>
      </c>
      <c r="AE15" s="23">
        <v>-106080.66</v>
      </c>
      <c r="AF15" s="23">
        <v>113625.68</v>
      </c>
      <c r="AG15" s="23">
        <v>117466.38</v>
      </c>
      <c r="AH15" s="23">
        <v>369127.31</v>
      </c>
      <c r="AI15" s="23">
        <v>62.86</v>
      </c>
      <c r="AJ15" s="23">
        <v>329.19</v>
      </c>
      <c r="AK15" s="23">
        <v>-1910182.92</v>
      </c>
      <c r="AL15" s="23">
        <v>-5616817.07</v>
      </c>
      <c r="AM15" s="23">
        <v>0</v>
      </c>
      <c r="AN15" s="23">
        <v>0</v>
      </c>
      <c r="AO15" s="23">
        <v>9571.73</v>
      </c>
      <c r="AP15" s="23">
        <v>29039.05</v>
      </c>
      <c r="AQ15" s="23">
        <v>1265.52</v>
      </c>
      <c r="AR15" s="23">
        <v>6616.48</v>
      </c>
      <c r="AS15" s="23">
        <v>5446.51</v>
      </c>
      <c r="AT15" s="23">
        <v>18136.25</v>
      </c>
      <c r="AU15" s="23">
        <v>0</v>
      </c>
      <c r="AV15" s="23">
        <v>0</v>
      </c>
      <c r="AW15" s="23">
        <v>2769.7</v>
      </c>
      <c r="AX15" s="23">
        <v>4058.32</v>
      </c>
      <c r="AY15" s="23">
        <v>90</v>
      </c>
      <c r="AZ15" s="23">
        <v>228</v>
      </c>
    </row>
    <row r="16" spans="1:52" s="15" customFormat="1" ht="9" customHeight="1">
      <c r="A16" s="21">
        <v>9</v>
      </c>
      <c r="B16" s="22" t="s">
        <v>63</v>
      </c>
      <c r="C16" s="22" t="s">
        <v>64</v>
      </c>
      <c r="D16" s="23">
        <v>1956884.74</v>
      </c>
      <c r="E16" s="23">
        <v>293011.13</v>
      </c>
      <c r="F16" s="23">
        <v>1663873.61</v>
      </c>
      <c r="G16" s="23">
        <v>177898.61</v>
      </c>
      <c r="H16" s="23">
        <v>107912.83</v>
      </c>
      <c r="I16" s="23">
        <v>69985.78</v>
      </c>
      <c r="J16" s="23">
        <v>-54715743.82</v>
      </c>
      <c r="K16" s="23">
        <v>-30.76</v>
      </c>
      <c r="L16" s="23">
        <v>0</v>
      </c>
      <c r="M16" s="23">
        <v>0</v>
      </c>
      <c r="N16" s="23">
        <v>0</v>
      </c>
      <c r="O16" s="23">
        <v>177898613.18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-23725865.39</v>
      </c>
      <c r="AD16" s="23">
        <v>-54715743.82</v>
      </c>
      <c r="AE16" s="23">
        <v>98372.4</v>
      </c>
      <c r="AF16" s="23">
        <v>-5473096.21</v>
      </c>
      <c r="AG16" s="23">
        <v>2189469.54</v>
      </c>
      <c r="AH16" s="23">
        <v>6102827.19</v>
      </c>
      <c r="AI16" s="23">
        <v>0</v>
      </c>
      <c r="AJ16" s="23">
        <v>0</v>
      </c>
      <c r="AK16" s="23">
        <v>-26013707.33</v>
      </c>
      <c r="AL16" s="23">
        <v>-55345474.8</v>
      </c>
      <c r="AM16" s="23">
        <v>0</v>
      </c>
      <c r="AN16" s="23">
        <v>0</v>
      </c>
      <c r="AO16" s="23">
        <v>29888.14</v>
      </c>
      <c r="AP16" s="23">
        <v>293011.13</v>
      </c>
      <c r="AQ16" s="23">
        <v>23715.29</v>
      </c>
      <c r="AR16" s="23">
        <v>107912.83</v>
      </c>
      <c r="AS16" s="23">
        <v>4639.64</v>
      </c>
      <c r="AT16" s="23">
        <v>80117.96</v>
      </c>
      <c r="AU16" s="23">
        <v>0</v>
      </c>
      <c r="AV16" s="23">
        <v>70000</v>
      </c>
      <c r="AW16" s="23">
        <v>0</v>
      </c>
      <c r="AX16" s="23">
        <v>31721.82</v>
      </c>
      <c r="AY16" s="23">
        <v>1533.21</v>
      </c>
      <c r="AZ16" s="23">
        <v>3258.52</v>
      </c>
    </row>
    <row r="17" spans="1:52" s="15" customFormat="1" ht="9" customHeight="1">
      <c r="A17" s="21">
        <v>10</v>
      </c>
      <c r="B17" s="22" t="s">
        <v>65</v>
      </c>
      <c r="C17" s="22" t="s">
        <v>66</v>
      </c>
      <c r="D17" s="23">
        <v>57021.92</v>
      </c>
      <c r="E17" s="23">
        <v>68188.88</v>
      </c>
      <c r="F17" s="23">
        <v>-11166.96</v>
      </c>
      <c r="G17" s="23">
        <v>5702.19</v>
      </c>
      <c r="H17" s="23">
        <v>3448.91</v>
      </c>
      <c r="I17" s="23">
        <v>2253.28</v>
      </c>
      <c r="J17" s="23">
        <v>-2710000.83</v>
      </c>
      <c r="K17" s="23">
        <v>-47.53</v>
      </c>
      <c r="L17" s="23">
        <v>0</v>
      </c>
      <c r="M17" s="23">
        <v>0</v>
      </c>
      <c r="N17" s="23">
        <v>0</v>
      </c>
      <c r="O17" s="23">
        <v>5702191.74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-1034785.47</v>
      </c>
      <c r="AD17" s="23">
        <v>-2710000.83</v>
      </c>
      <c r="AE17" s="23">
        <v>55253.32</v>
      </c>
      <c r="AF17" s="23">
        <v>39861.09</v>
      </c>
      <c r="AG17" s="23">
        <v>31113.27</v>
      </c>
      <c r="AH17" s="23">
        <v>158937.54</v>
      </c>
      <c r="AI17" s="23">
        <v>0</v>
      </c>
      <c r="AJ17" s="23">
        <v>0</v>
      </c>
      <c r="AK17" s="23">
        <v>-1121152.06</v>
      </c>
      <c r="AL17" s="23">
        <v>-2908799.46</v>
      </c>
      <c r="AM17" s="23">
        <v>0</v>
      </c>
      <c r="AN17" s="23">
        <v>0</v>
      </c>
      <c r="AO17" s="23">
        <v>5924.54</v>
      </c>
      <c r="AP17" s="23">
        <v>68188.88</v>
      </c>
      <c r="AQ17" s="23">
        <v>553.68</v>
      </c>
      <c r="AR17" s="23">
        <v>3448.91</v>
      </c>
      <c r="AS17" s="23">
        <v>5220.86</v>
      </c>
      <c r="AT17" s="23">
        <v>11944.97</v>
      </c>
      <c r="AU17" s="23">
        <v>0</v>
      </c>
      <c r="AV17" s="23">
        <v>50000</v>
      </c>
      <c r="AW17" s="23">
        <v>0</v>
      </c>
      <c r="AX17" s="23">
        <v>2100</v>
      </c>
      <c r="AY17" s="23">
        <v>150</v>
      </c>
      <c r="AZ17" s="23">
        <v>695</v>
      </c>
    </row>
    <row r="18" spans="1:52" s="15" customFormat="1" ht="9" customHeight="1">
      <c r="A18" s="21">
        <v>11</v>
      </c>
      <c r="B18" s="22" t="s">
        <v>67</v>
      </c>
      <c r="C18" s="22" t="s">
        <v>68</v>
      </c>
      <c r="D18" s="23">
        <v>1888541.16</v>
      </c>
      <c r="E18" s="23">
        <v>231586.36</v>
      </c>
      <c r="F18" s="23">
        <v>1656954.8</v>
      </c>
      <c r="G18" s="23">
        <v>171685.56</v>
      </c>
      <c r="H18" s="23">
        <v>105649.72</v>
      </c>
      <c r="I18" s="23">
        <v>66035.84</v>
      </c>
      <c r="J18" s="23">
        <v>-49050970</v>
      </c>
      <c r="K18" s="23">
        <v>-28.57</v>
      </c>
      <c r="L18" s="23">
        <v>0</v>
      </c>
      <c r="M18" s="23">
        <v>0</v>
      </c>
      <c r="N18" s="23">
        <v>0</v>
      </c>
      <c r="O18" s="23">
        <v>171685559.66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-16622145.9</v>
      </c>
      <c r="AD18" s="23">
        <v>-49050970</v>
      </c>
      <c r="AE18" s="23">
        <v>-1298452.62</v>
      </c>
      <c r="AF18" s="23">
        <v>-3944299.19</v>
      </c>
      <c r="AG18" s="23">
        <v>1382085.39</v>
      </c>
      <c r="AH18" s="23">
        <v>4737286.62</v>
      </c>
      <c r="AI18" s="23">
        <v>0</v>
      </c>
      <c r="AJ18" s="23">
        <v>0</v>
      </c>
      <c r="AK18" s="23">
        <v>-16705778.67</v>
      </c>
      <c r="AL18" s="23">
        <v>-49843957.43</v>
      </c>
      <c r="AM18" s="23">
        <v>0</v>
      </c>
      <c r="AN18" s="23">
        <v>0</v>
      </c>
      <c r="AO18" s="23">
        <v>53328.37</v>
      </c>
      <c r="AP18" s="23">
        <v>231586.36</v>
      </c>
      <c r="AQ18" s="23">
        <v>22467.14</v>
      </c>
      <c r="AR18" s="23">
        <v>105649.72</v>
      </c>
      <c r="AS18" s="23">
        <v>10531.23</v>
      </c>
      <c r="AT18" s="23">
        <v>35305.64</v>
      </c>
      <c r="AU18" s="23">
        <v>20000</v>
      </c>
      <c r="AV18" s="23">
        <v>40000</v>
      </c>
      <c r="AW18" s="23">
        <v>0</v>
      </c>
      <c r="AX18" s="23">
        <v>49625</v>
      </c>
      <c r="AY18" s="23">
        <v>330</v>
      </c>
      <c r="AZ18" s="23">
        <v>1006</v>
      </c>
    </row>
    <row r="19" spans="1:52" s="15" customFormat="1" ht="9" customHeight="1">
      <c r="A19" s="21">
        <v>12</v>
      </c>
      <c r="B19" s="22" t="s">
        <v>69</v>
      </c>
      <c r="C19" s="22" t="s">
        <v>70</v>
      </c>
      <c r="D19" s="23">
        <v>1174902.87</v>
      </c>
      <c r="E19" s="23">
        <v>220233.38</v>
      </c>
      <c r="F19" s="23">
        <v>954669.49</v>
      </c>
      <c r="G19" s="23">
        <v>106809.35</v>
      </c>
      <c r="H19" s="23">
        <v>64809.44</v>
      </c>
      <c r="I19" s="23">
        <v>41999.91</v>
      </c>
      <c r="J19" s="23">
        <v>-35334728.46</v>
      </c>
      <c r="K19" s="23">
        <v>-33.08</v>
      </c>
      <c r="L19" s="23">
        <v>0</v>
      </c>
      <c r="M19" s="23">
        <v>0</v>
      </c>
      <c r="N19" s="23">
        <v>0</v>
      </c>
      <c r="O19" s="23">
        <v>106809351.38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-12631557.99</v>
      </c>
      <c r="AD19" s="23">
        <v>-35334728.46</v>
      </c>
      <c r="AE19" s="23">
        <v>-1876141.88</v>
      </c>
      <c r="AF19" s="23">
        <v>-2463329.69</v>
      </c>
      <c r="AG19" s="23">
        <v>1040933.51</v>
      </c>
      <c r="AH19" s="23">
        <v>2967761.63</v>
      </c>
      <c r="AI19" s="23">
        <v>0</v>
      </c>
      <c r="AJ19" s="23">
        <v>0</v>
      </c>
      <c r="AK19" s="23">
        <v>-11796349.62</v>
      </c>
      <c r="AL19" s="23">
        <v>-35839160.4</v>
      </c>
      <c r="AM19" s="23">
        <v>0</v>
      </c>
      <c r="AN19" s="23">
        <v>0</v>
      </c>
      <c r="AO19" s="23">
        <v>79472.89</v>
      </c>
      <c r="AP19" s="23">
        <v>220233.38</v>
      </c>
      <c r="AQ19" s="23">
        <v>14447.32</v>
      </c>
      <c r="AR19" s="23">
        <v>64809.44</v>
      </c>
      <c r="AS19" s="23">
        <v>18851.84</v>
      </c>
      <c r="AT19" s="23">
        <v>64944.91</v>
      </c>
      <c r="AU19" s="23">
        <v>0</v>
      </c>
      <c r="AV19" s="23">
        <v>5000</v>
      </c>
      <c r="AW19" s="23">
        <v>42793.73</v>
      </c>
      <c r="AX19" s="23">
        <v>74889.03</v>
      </c>
      <c r="AY19" s="23">
        <v>3380</v>
      </c>
      <c r="AZ19" s="23">
        <v>10590</v>
      </c>
    </row>
    <row r="20" spans="1:52" s="15" customFormat="1" ht="9" customHeight="1">
      <c r="A20" s="21">
        <v>13</v>
      </c>
      <c r="B20" s="22" t="s">
        <v>69</v>
      </c>
      <c r="C20" s="22" t="s">
        <v>71</v>
      </c>
      <c r="D20" s="23">
        <v>100563.84</v>
      </c>
      <c r="E20" s="23">
        <v>31885.45</v>
      </c>
      <c r="F20" s="23">
        <v>68678.39</v>
      </c>
      <c r="G20" s="23">
        <v>9142.17</v>
      </c>
      <c r="H20" s="23">
        <v>5427.07</v>
      </c>
      <c r="I20" s="23">
        <v>3715.1</v>
      </c>
      <c r="J20" s="23">
        <v>-2185364.33</v>
      </c>
      <c r="K20" s="23">
        <v>-23.9</v>
      </c>
      <c r="L20" s="23">
        <v>0</v>
      </c>
      <c r="M20" s="23">
        <v>0</v>
      </c>
      <c r="N20" s="23">
        <v>0</v>
      </c>
      <c r="O20" s="23">
        <v>9142167.23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-883588.91</v>
      </c>
      <c r="AD20" s="23">
        <v>-2185364.33</v>
      </c>
      <c r="AE20" s="23">
        <v>-266668.78</v>
      </c>
      <c r="AF20" s="23">
        <v>-243814</v>
      </c>
      <c r="AG20" s="23">
        <v>66798.27</v>
      </c>
      <c r="AH20" s="23">
        <v>254343.57</v>
      </c>
      <c r="AI20" s="23">
        <v>0</v>
      </c>
      <c r="AJ20" s="23">
        <v>0</v>
      </c>
      <c r="AK20" s="23">
        <v>-683718.4</v>
      </c>
      <c r="AL20" s="23">
        <v>-2195893.9</v>
      </c>
      <c r="AM20" s="23">
        <v>0</v>
      </c>
      <c r="AN20" s="23">
        <v>0</v>
      </c>
      <c r="AO20" s="23">
        <v>10059.82</v>
      </c>
      <c r="AP20" s="23">
        <v>31885.45</v>
      </c>
      <c r="AQ20" s="23">
        <v>1300.61</v>
      </c>
      <c r="AR20" s="23">
        <v>5427.07</v>
      </c>
      <c r="AS20" s="23">
        <v>2128.64</v>
      </c>
      <c r="AT20" s="23">
        <v>5634.88</v>
      </c>
      <c r="AU20" s="23">
        <v>0</v>
      </c>
      <c r="AV20" s="23">
        <v>5000</v>
      </c>
      <c r="AW20" s="23">
        <v>3550.57</v>
      </c>
      <c r="AX20" s="23">
        <v>6213.5</v>
      </c>
      <c r="AY20" s="23">
        <v>3080</v>
      </c>
      <c r="AZ20" s="23">
        <v>9610</v>
      </c>
    </row>
    <row r="21" spans="1:52" s="15" customFormat="1" ht="9" customHeight="1">
      <c r="A21" s="21">
        <v>14</v>
      </c>
      <c r="B21" s="22" t="s">
        <v>72</v>
      </c>
      <c r="C21" s="22" t="s">
        <v>73</v>
      </c>
      <c r="D21" s="23">
        <v>3869533.91</v>
      </c>
      <c r="E21" s="23">
        <v>869846.45</v>
      </c>
      <c r="F21" s="23">
        <v>2999687.46</v>
      </c>
      <c r="G21" s="23">
        <v>351775.81</v>
      </c>
      <c r="H21" s="23">
        <v>215631.33</v>
      </c>
      <c r="I21" s="23">
        <v>136144.48</v>
      </c>
      <c r="J21" s="23">
        <v>-88221981.21</v>
      </c>
      <c r="K21" s="23">
        <v>-25.08</v>
      </c>
      <c r="L21" s="23">
        <v>0</v>
      </c>
      <c r="M21" s="23">
        <v>0</v>
      </c>
      <c r="N21" s="23">
        <v>0</v>
      </c>
      <c r="O21" s="23">
        <v>351775810.45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-42970521.5</v>
      </c>
      <c r="AD21" s="23">
        <v>-88221981.21</v>
      </c>
      <c r="AE21" s="23">
        <v>-2358554.04</v>
      </c>
      <c r="AF21" s="23">
        <v>-6723117.02</v>
      </c>
      <c r="AG21" s="23">
        <v>3467149.19</v>
      </c>
      <c r="AH21" s="23">
        <v>10268244.42</v>
      </c>
      <c r="AI21" s="23">
        <v>0.65</v>
      </c>
      <c r="AJ21" s="23">
        <v>3806.87</v>
      </c>
      <c r="AK21" s="23">
        <v>-44079117.3</v>
      </c>
      <c r="AL21" s="23">
        <v>-91770915.48</v>
      </c>
      <c r="AM21" s="23">
        <v>0</v>
      </c>
      <c r="AN21" s="23">
        <v>0</v>
      </c>
      <c r="AO21" s="23">
        <v>182304.78</v>
      </c>
      <c r="AP21" s="23">
        <v>869846.45</v>
      </c>
      <c r="AQ21" s="23">
        <v>46677.04</v>
      </c>
      <c r="AR21" s="23">
        <v>215631.33</v>
      </c>
      <c r="AS21" s="23">
        <v>53383.48</v>
      </c>
      <c r="AT21" s="23">
        <v>462985.9</v>
      </c>
      <c r="AU21" s="23">
        <v>0</v>
      </c>
      <c r="AV21" s="23">
        <v>20400</v>
      </c>
      <c r="AW21" s="23">
        <v>78079.26</v>
      </c>
      <c r="AX21" s="23">
        <v>148944.22</v>
      </c>
      <c r="AY21" s="23">
        <v>4165</v>
      </c>
      <c r="AZ21" s="23">
        <v>21885</v>
      </c>
    </row>
    <row r="22" spans="1:52" s="15" customFormat="1" ht="9" customHeight="1">
      <c r="A22" s="21">
        <v>15</v>
      </c>
      <c r="B22" s="22" t="s">
        <v>74</v>
      </c>
      <c r="C22" s="22" t="s">
        <v>75</v>
      </c>
      <c r="D22" s="23">
        <v>83677.72</v>
      </c>
      <c r="E22" s="23">
        <v>62533.92</v>
      </c>
      <c r="F22" s="23">
        <v>21143.8</v>
      </c>
      <c r="G22" s="23">
        <v>8367.77</v>
      </c>
      <c r="H22" s="23">
        <v>5001.6</v>
      </c>
      <c r="I22" s="23">
        <v>3366.17</v>
      </c>
      <c r="J22" s="23">
        <v>243229.04</v>
      </c>
      <c r="K22" s="23">
        <v>2.91</v>
      </c>
      <c r="L22" s="23">
        <v>0</v>
      </c>
      <c r="M22" s="23">
        <v>0</v>
      </c>
      <c r="N22" s="23">
        <v>0</v>
      </c>
      <c r="O22" s="23">
        <v>8367772.15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-64882.23</v>
      </c>
      <c r="AD22" s="23">
        <v>243229.04</v>
      </c>
      <c r="AE22" s="23">
        <v>59622.11</v>
      </c>
      <c r="AF22" s="23">
        <v>208864.49</v>
      </c>
      <c r="AG22" s="23">
        <v>96244.38</v>
      </c>
      <c r="AH22" s="23">
        <v>324509.9</v>
      </c>
      <c r="AI22" s="23">
        <v>0</v>
      </c>
      <c r="AJ22" s="23">
        <v>0</v>
      </c>
      <c r="AK22" s="23">
        <v>-220748.72</v>
      </c>
      <c r="AL22" s="23">
        <v>-290145.35</v>
      </c>
      <c r="AM22" s="23">
        <v>0</v>
      </c>
      <c r="AN22" s="23">
        <v>0</v>
      </c>
      <c r="AO22" s="23">
        <v>11027.89</v>
      </c>
      <c r="AP22" s="23">
        <v>62533.92</v>
      </c>
      <c r="AQ22" s="23">
        <v>1229.04</v>
      </c>
      <c r="AR22" s="23">
        <v>5001.6</v>
      </c>
      <c r="AS22" s="23">
        <v>6468.85</v>
      </c>
      <c r="AT22" s="23">
        <v>39756.34</v>
      </c>
      <c r="AU22" s="23">
        <v>0</v>
      </c>
      <c r="AV22" s="23">
        <v>11800</v>
      </c>
      <c r="AW22" s="23">
        <v>2250</v>
      </c>
      <c r="AX22" s="23">
        <v>3549.98</v>
      </c>
      <c r="AY22" s="23">
        <v>1080</v>
      </c>
      <c r="AZ22" s="23">
        <v>2426</v>
      </c>
    </row>
    <row r="23" spans="1:52" s="15" customFormat="1" ht="9" customHeight="1">
      <c r="A23" s="21">
        <v>16</v>
      </c>
      <c r="B23" s="22" t="s">
        <v>76</v>
      </c>
      <c r="C23" s="22" t="s">
        <v>77</v>
      </c>
      <c r="D23" s="23">
        <v>1273572.68</v>
      </c>
      <c r="E23" s="23">
        <v>926912.39</v>
      </c>
      <c r="F23" s="23">
        <v>346660.29</v>
      </c>
      <c r="G23" s="23">
        <v>115779.33</v>
      </c>
      <c r="H23" s="23">
        <v>71492.07</v>
      </c>
      <c r="I23" s="23">
        <v>44287.26</v>
      </c>
      <c r="J23" s="23">
        <v>-43401304.26</v>
      </c>
      <c r="K23" s="23">
        <v>-37.49</v>
      </c>
      <c r="L23" s="23">
        <v>0</v>
      </c>
      <c r="M23" s="23">
        <v>0</v>
      </c>
      <c r="N23" s="23">
        <v>0</v>
      </c>
      <c r="O23" s="23">
        <v>115779335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-13874736.13</v>
      </c>
      <c r="AD23" s="23">
        <v>-43401304.26</v>
      </c>
      <c r="AE23" s="23">
        <v>2175409.37</v>
      </c>
      <c r="AF23" s="23">
        <v>4061642.09</v>
      </c>
      <c r="AG23" s="23">
        <v>1032385.3</v>
      </c>
      <c r="AH23" s="23">
        <v>3663976.94</v>
      </c>
      <c r="AI23" s="23">
        <v>0</v>
      </c>
      <c r="AJ23" s="23">
        <v>0</v>
      </c>
      <c r="AK23" s="23">
        <v>-17082530.8</v>
      </c>
      <c r="AL23" s="23">
        <v>-51126923.29</v>
      </c>
      <c r="AM23" s="23">
        <v>0</v>
      </c>
      <c r="AN23" s="23">
        <v>0</v>
      </c>
      <c r="AO23" s="23">
        <v>71114.28</v>
      </c>
      <c r="AP23" s="23">
        <v>926912.39</v>
      </c>
      <c r="AQ23" s="23">
        <v>14178.32</v>
      </c>
      <c r="AR23" s="23">
        <v>71492.07</v>
      </c>
      <c r="AS23" s="23">
        <v>23460.96</v>
      </c>
      <c r="AT23" s="23">
        <v>749230.32</v>
      </c>
      <c r="AU23" s="23">
        <v>0</v>
      </c>
      <c r="AV23" s="23">
        <v>48000</v>
      </c>
      <c r="AW23" s="23">
        <v>32500</v>
      </c>
      <c r="AX23" s="23">
        <v>56875</v>
      </c>
      <c r="AY23" s="23">
        <v>975</v>
      </c>
      <c r="AZ23" s="23">
        <v>1315</v>
      </c>
    </row>
    <row r="24" spans="1:52" s="15" customFormat="1" ht="9" customHeight="1">
      <c r="A24" s="21">
        <v>17</v>
      </c>
      <c r="B24" s="22" t="s">
        <v>78</v>
      </c>
      <c r="C24" s="22" t="s">
        <v>79</v>
      </c>
      <c r="D24" s="23">
        <v>3869372862.7</v>
      </c>
      <c r="E24" s="23">
        <v>312107078.69</v>
      </c>
      <c r="F24" s="23">
        <v>3557265784.0099998</v>
      </c>
      <c r="G24" s="23">
        <v>351761169.34</v>
      </c>
      <c r="H24" s="23">
        <v>210851962.67</v>
      </c>
      <c r="I24" s="23">
        <v>140909206.67</v>
      </c>
      <c r="J24" s="23">
        <v>-1158402842.38</v>
      </c>
      <c r="K24" s="23">
        <v>-0.33</v>
      </c>
      <c r="L24" s="23">
        <v>0</v>
      </c>
      <c r="M24" s="23">
        <v>0</v>
      </c>
      <c r="N24" s="23">
        <v>0</v>
      </c>
      <c r="O24" s="23">
        <v>351761169336.64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-6594030478.78</v>
      </c>
      <c r="AD24" s="23">
        <v>-1158402842.38</v>
      </c>
      <c r="AE24" s="23">
        <v>-27079.99</v>
      </c>
      <c r="AF24" s="23">
        <v>50347121.83</v>
      </c>
      <c r="AG24" s="23">
        <v>1776686136.21</v>
      </c>
      <c r="AH24" s="23">
        <v>8790187645.99</v>
      </c>
      <c r="AI24" s="23">
        <v>57627232.96</v>
      </c>
      <c r="AJ24" s="23">
        <v>207151190</v>
      </c>
      <c r="AK24" s="23">
        <v>-8428316767.96</v>
      </c>
      <c r="AL24" s="23">
        <v>-10214184572.2</v>
      </c>
      <c r="AM24" s="23">
        <v>0</v>
      </c>
      <c r="AN24" s="23">
        <v>8095772</v>
      </c>
      <c r="AO24" s="23">
        <v>76865525.74</v>
      </c>
      <c r="AP24" s="23">
        <v>312107078.69</v>
      </c>
      <c r="AQ24" s="23">
        <v>51329317.84</v>
      </c>
      <c r="AR24" s="23">
        <v>210851962.67</v>
      </c>
      <c r="AS24" s="23">
        <v>25535209.5</v>
      </c>
      <c r="AT24" s="23">
        <v>98157907.22</v>
      </c>
      <c r="AU24" s="23">
        <v>0</v>
      </c>
      <c r="AV24" s="23">
        <v>1593000</v>
      </c>
      <c r="AW24" s="23">
        <v>0</v>
      </c>
      <c r="AX24" s="23">
        <v>1500000</v>
      </c>
      <c r="AY24" s="23">
        <v>998.4</v>
      </c>
      <c r="AZ24" s="23">
        <v>4208.8</v>
      </c>
    </row>
    <row r="25" spans="1:52" s="15" customFormat="1" ht="9" customHeight="1">
      <c r="A25" s="21">
        <v>18</v>
      </c>
      <c r="B25" s="22" t="s">
        <v>80</v>
      </c>
      <c r="C25" s="22" t="s">
        <v>81</v>
      </c>
      <c r="D25" s="23">
        <v>192364.6</v>
      </c>
      <c r="E25" s="23">
        <v>53818.43</v>
      </c>
      <c r="F25" s="23">
        <v>138546.17</v>
      </c>
      <c r="G25" s="23">
        <v>17487.69</v>
      </c>
      <c r="H25" s="23">
        <v>10224.86</v>
      </c>
      <c r="I25" s="23">
        <v>7262.83</v>
      </c>
      <c r="J25" s="23">
        <v>-9393347.87</v>
      </c>
      <c r="K25" s="23">
        <v>-53.71</v>
      </c>
      <c r="L25" s="23">
        <v>0</v>
      </c>
      <c r="M25" s="23">
        <v>0</v>
      </c>
      <c r="N25" s="23">
        <v>0</v>
      </c>
      <c r="O25" s="23">
        <v>17487691.26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-3313050.67</v>
      </c>
      <c r="AD25" s="23">
        <v>-9393347.87</v>
      </c>
      <c r="AE25" s="23">
        <v>-3429948.71</v>
      </c>
      <c r="AF25" s="23">
        <v>-3551094.78</v>
      </c>
      <c r="AG25" s="23">
        <v>116898.04</v>
      </c>
      <c r="AH25" s="23">
        <v>517802.64</v>
      </c>
      <c r="AI25" s="23">
        <v>0</v>
      </c>
      <c r="AJ25" s="23">
        <v>82759.27</v>
      </c>
      <c r="AK25" s="23">
        <v>0</v>
      </c>
      <c r="AL25" s="23">
        <v>-6442815</v>
      </c>
      <c r="AM25" s="23">
        <v>0</v>
      </c>
      <c r="AN25" s="23">
        <v>0</v>
      </c>
      <c r="AO25" s="23">
        <v>3818.98</v>
      </c>
      <c r="AP25" s="23">
        <v>53818.43</v>
      </c>
      <c r="AQ25" s="23">
        <v>1144.04</v>
      </c>
      <c r="AR25" s="23">
        <v>10224.86</v>
      </c>
      <c r="AS25" s="23">
        <v>2656.75</v>
      </c>
      <c r="AT25" s="23">
        <v>9940.95</v>
      </c>
      <c r="AU25" s="23">
        <v>0</v>
      </c>
      <c r="AV25" s="23">
        <v>30000</v>
      </c>
      <c r="AW25" s="23">
        <v>18.19</v>
      </c>
      <c r="AX25" s="23">
        <v>3652.62</v>
      </c>
      <c r="AY25" s="23">
        <v>0</v>
      </c>
      <c r="AZ25" s="23">
        <v>0</v>
      </c>
    </row>
    <row r="26" spans="1:52" s="15" customFormat="1" ht="9" customHeight="1">
      <c r="A26" s="21">
        <v>19</v>
      </c>
      <c r="B26" s="22" t="s">
        <v>82</v>
      </c>
      <c r="C26" s="22" t="s">
        <v>83</v>
      </c>
      <c r="D26" s="23">
        <v>111804.47</v>
      </c>
      <c r="E26" s="23">
        <v>58338.35</v>
      </c>
      <c r="F26" s="23">
        <v>53466.12</v>
      </c>
      <c r="G26" s="23">
        <v>10164.04</v>
      </c>
      <c r="H26" s="23">
        <v>6296.48</v>
      </c>
      <c r="I26" s="23">
        <v>3867.56</v>
      </c>
      <c r="J26" s="23">
        <v>-3795061.23</v>
      </c>
      <c r="K26" s="23">
        <v>-37.34</v>
      </c>
      <c r="L26" s="23">
        <v>0</v>
      </c>
      <c r="M26" s="23">
        <v>0</v>
      </c>
      <c r="N26" s="23">
        <v>0</v>
      </c>
      <c r="O26" s="23">
        <v>10164042.88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-1147326.81</v>
      </c>
      <c r="AD26" s="23">
        <v>-3795061.23</v>
      </c>
      <c r="AE26" s="23">
        <v>-49383.3</v>
      </c>
      <c r="AF26" s="23">
        <v>-108388.52</v>
      </c>
      <c r="AG26" s="23">
        <v>124748.16</v>
      </c>
      <c r="AH26" s="23">
        <v>372451.55</v>
      </c>
      <c r="AI26" s="23">
        <v>0</v>
      </c>
      <c r="AJ26" s="23">
        <v>0</v>
      </c>
      <c r="AK26" s="23">
        <v>-1222691.67</v>
      </c>
      <c r="AL26" s="23">
        <v>-4059124.26</v>
      </c>
      <c r="AM26" s="23">
        <v>0</v>
      </c>
      <c r="AN26" s="23">
        <v>0</v>
      </c>
      <c r="AO26" s="23">
        <v>26050.6</v>
      </c>
      <c r="AP26" s="23">
        <v>58338.35</v>
      </c>
      <c r="AQ26" s="23">
        <v>1272.59</v>
      </c>
      <c r="AR26" s="23">
        <v>6296.48</v>
      </c>
      <c r="AS26" s="23">
        <v>3071.77</v>
      </c>
      <c r="AT26" s="23">
        <v>18827.5</v>
      </c>
      <c r="AU26" s="23">
        <v>19500</v>
      </c>
      <c r="AV26" s="23">
        <v>29500</v>
      </c>
      <c r="AW26" s="23">
        <v>2206.24</v>
      </c>
      <c r="AX26" s="23">
        <v>3702.37</v>
      </c>
      <c r="AY26" s="23">
        <v>0</v>
      </c>
      <c r="AZ26" s="23">
        <v>12</v>
      </c>
    </row>
    <row r="27" spans="1:52" s="15" customFormat="1" ht="9" customHeight="1">
      <c r="A27" s="21">
        <v>20</v>
      </c>
      <c r="B27" s="22" t="s">
        <v>82</v>
      </c>
      <c r="C27" s="22" t="s">
        <v>84</v>
      </c>
      <c r="D27" s="23">
        <v>21256.56</v>
      </c>
      <c r="E27" s="23">
        <v>17784.25</v>
      </c>
      <c r="F27" s="23">
        <v>3472.31</v>
      </c>
      <c r="G27" s="23">
        <v>1932.41</v>
      </c>
      <c r="H27" s="23">
        <v>1171.69</v>
      </c>
      <c r="I27" s="23">
        <v>760.72</v>
      </c>
      <c r="J27" s="23">
        <v>-315346.52</v>
      </c>
      <c r="K27" s="23">
        <v>-16.32</v>
      </c>
      <c r="L27" s="23">
        <v>0</v>
      </c>
      <c r="M27" s="23">
        <v>0</v>
      </c>
      <c r="N27" s="23">
        <v>0</v>
      </c>
      <c r="O27" s="23">
        <v>1932414.66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-133368.96</v>
      </c>
      <c r="AD27" s="23">
        <v>-315346.52</v>
      </c>
      <c r="AE27" s="23">
        <v>1393.56</v>
      </c>
      <c r="AF27" s="23">
        <v>-9486.04</v>
      </c>
      <c r="AG27" s="23">
        <v>20677.14</v>
      </c>
      <c r="AH27" s="23">
        <v>79575.33</v>
      </c>
      <c r="AI27" s="23">
        <v>0</v>
      </c>
      <c r="AJ27" s="23">
        <v>0</v>
      </c>
      <c r="AK27" s="23">
        <v>-155439.66</v>
      </c>
      <c r="AL27" s="23">
        <v>-385435.81</v>
      </c>
      <c r="AM27" s="23">
        <v>0</v>
      </c>
      <c r="AN27" s="23">
        <v>0</v>
      </c>
      <c r="AO27" s="23">
        <v>3768.65</v>
      </c>
      <c r="AP27" s="23">
        <v>17784.25</v>
      </c>
      <c r="AQ27" s="23">
        <v>264.26</v>
      </c>
      <c r="AR27" s="23">
        <v>1171.69</v>
      </c>
      <c r="AS27" s="23">
        <v>2594.43</v>
      </c>
      <c r="AT27" s="23">
        <v>10403.55</v>
      </c>
      <c r="AU27" s="23">
        <v>500</v>
      </c>
      <c r="AV27" s="23">
        <v>5500</v>
      </c>
      <c r="AW27" s="23">
        <v>409.96</v>
      </c>
      <c r="AX27" s="23">
        <v>697.01</v>
      </c>
      <c r="AY27" s="23">
        <v>0</v>
      </c>
      <c r="AZ27" s="23">
        <v>12</v>
      </c>
    </row>
    <row r="28" spans="1:52" s="15" customFormat="1" ht="9" customHeight="1">
      <c r="A28" s="21">
        <v>21</v>
      </c>
      <c r="B28" s="22" t="s">
        <v>82</v>
      </c>
      <c r="C28" s="22" t="s">
        <v>85</v>
      </c>
      <c r="D28" s="23">
        <v>488453.15</v>
      </c>
      <c r="E28" s="23">
        <v>146827.51</v>
      </c>
      <c r="F28" s="23">
        <v>341625.64</v>
      </c>
      <c r="G28" s="23">
        <v>44404.83</v>
      </c>
      <c r="H28" s="23">
        <v>27061.96</v>
      </c>
      <c r="I28" s="23">
        <v>17342.87</v>
      </c>
      <c r="J28" s="23">
        <v>-19191933.21</v>
      </c>
      <c r="K28" s="23">
        <v>-43.22</v>
      </c>
      <c r="L28" s="23">
        <v>0</v>
      </c>
      <c r="M28" s="23">
        <v>0</v>
      </c>
      <c r="N28" s="23">
        <v>0</v>
      </c>
      <c r="O28" s="23">
        <v>44404831.95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-7114288.26</v>
      </c>
      <c r="AD28" s="23">
        <v>-19191933.21</v>
      </c>
      <c r="AE28" s="23">
        <v>-235935.8</v>
      </c>
      <c r="AF28" s="23">
        <v>-345117.44</v>
      </c>
      <c r="AG28" s="23">
        <v>529315.1</v>
      </c>
      <c r="AH28" s="23">
        <v>1456525.94</v>
      </c>
      <c r="AI28" s="23">
        <v>0</v>
      </c>
      <c r="AJ28" s="23">
        <v>0</v>
      </c>
      <c r="AK28" s="23">
        <v>-7407667.56</v>
      </c>
      <c r="AL28" s="23">
        <v>-20303341.71</v>
      </c>
      <c r="AM28" s="23">
        <v>0</v>
      </c>
      <c r="AN28" s="23">
        <v>0</v>
      </c>
      <c r="AO28" s="23">
        <v>80039.35</v>
      </c>
      <c r="AP28" s="23">
        <v>146827.51</v>
      </c>
      <c r="AQ28" s="23">
        <v>5784.89</v>
      </c>
      <c r="AR28" s="23">
        <v>27061.96</v>
      </c>
      <c r="AS28" s="23">
        <v>4944.5</v>
      </c>
      <c r="AT28" s="23">
        <v>39821.43</v>
      </c>
      <c r="AU28" s="23">
        <v>59000</v>
      </c>
      <c r="AV28" s="23">
        <v>64000</v>
      </c>
      <c r="AW28" s="23">
        <v>10309.96</v>
      </c>
      <c r="AX28" s="23">
        <v>15932.12</v>
      </c>
      <c r="AY28" s="23">
        <v>0</v>
      </c>
      <c r="AZ28" s="23">
        <v>12</v>
      </c>
    </row>
    <row r="29" spans="1:52" s="15" customFormat="1" ht="9" customHeight="1">
      <c r="A29" s="21">
        <v>22</v>
      </c>
      <c r="B29" s="22" t="s">
        <v>86</v>
      </c>
      <c r="C29" s="22" t="s">
        <v>87</v>
      </c>
      <c r="D29" s="23">
        <v>404311.59</v>
      </c>
      <c r="E29" s="23">
        <v>139649.39</v>
      </c>
      <c r="F29" s="23">
        <v>264662.2</v>
      </c>
      <c r="G29" s="23">
        <v>36755.6</v>
      </c>
      <c r="H29" s="23">
        <v>22850.6</v>
      </c>
      <c r="I29" s="23">
        <v>13905</v>
      </c>
      <c r="J29" s="23">
        <v>-12610370.96</v>
      </c>
      <c r="K29" s="23">
        <v>-34.31</v>
      </c>
      <c r="L29" s="23">
        <v>0</v>
      </c>
      <c r="M29" s="23">
        <v>0</v>
      </c>
      <c r="N29" s="23">
        <v>0</v>
      </c>
      <c r="O29" s="23">
        <v>36755598.65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-5714359.65</v>
      </c>
      <c r="AD29" s="23">
        <v>-12610370.96</v>
      </c>
      <c r="AE29" s="23">
        <v>-215631.34</v>
      </c>
      <c r="AF29" s="23">
        <v>-1462251.34</v>
      </c>
      <c r="AG29" s="23">
        <v>498174.31</v>
      </c>
      <c r="AH29" s="23">
        <v>1202520.05</v>
      </c>
      <c r="AI29" s="23">
        <v>0</v>
      </c>
      <c r="AJ29" s="23">
        <v>0</v>
      </c>
      <c r="AK29" s="23">
        <v>-5996902.62</v>
      </c>
      <c r="AL29" s="23">
        <v>-12350639.67</v>
      </c>
      <c r="AM29" s="23">
        <v>0</v>
      </c>
      <c r="AN29" s="23">
        <v>0</v>
      </c>
      <c r="AO29" s="23">
        <v>57957.78</v>
      </c>
      <c r="AP29" s="23">
        <v>139649.39</v>
      </c>
      <c r="AQ29" s="23">
        <v>4739.65</v>
      </c>
      <c r="AR29" s="23">
        <v>22850.6</v>
      </c>
      <c r="AS29" s="23">
        <v>24976.73</v>
      </c>
      <c r="AT29" s="23">
        <v>78449.79</v>
      </c>
      <c r="AU29" s="23">
        <v>17500</v>
      </c>
      <c r="AV29" s="23">
        <v>17500</v>
      </c>
      <c r="AW29" s="23">
        <v>9338.4</v>
      </c>
      <c r="AX29" s="23">
        <v>16588</v>
      </c>
      <c r="AY29" s="23">
        <v>1403</v>
      </c>
      <c r="AZ29" s="23">
        <v>4261</v>
      </c>
    </row>
    <row r="30" spans="1:52" s="15" customFormat="1" ht="9" customHeight="1">
      <c r="A30" s="21">
        <v>23</v>
      </c>
      <c r="B30" s="22" t="s">
        <v>88</v>
      </c>
      <c r="C30" s="22" t="s">
        <v>89</v>
      </c>
      <c r="D30" s="23">
        <v>208246.7</v>
      </c>
      <c r="E30" s="23">
        <v>52405.16</v>
      </c>
      <c r="F30" s="23">
        <v>155841.54</v>
      </c>
      <c r="G30" s="23">
        <v>18931.52</v>
      </c>
      <c r="H30" s="23">
        <v>11743.75</v>
      </c>
      <c r="I30" s="23">
        <v>7187.77</v>
      </c>
      <c r="J30" s="23">
        <v>-10311956.98</v>
      </c>
      <c r="K30" s="23">
        <v>-54.47</v>
      </c>
      <c r="L30" s="23">
        <v>0</v>
      </c>
      <c r="M30" s="23">
        <v>0</v>
      </c>
      <c r="N30" s="23">
        <v>0</v>
      </c>
      <c r="O30" s="23">
        <v>18931517.99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-4371928.77</v>
      </c>
      <c r="AD30" s="23">
        <v>-10311956.98</v>
      </c>
      <c r="AE30" s="23">
        <v>-3742.2</v>
      </c>
      <c r="AF30" s="23">
        <v>209252.85</v>
      </c>
      <c r="AG30" s="23">
        <v>106578.12</v>
      </c>
      <c r="AH30" s="23">
        <v>502192.91</v>
      </c>
      <c r="AI30" s="23">
        <v>63.14</v>
      </c>
      <c r="AJ30" s="23">
        <v>614.83</v>
      </c>
      <c r="AK30" s="23">
        <v>-4474827.83</v>
      </c>
      <c r="AL30" s="23">
        <v>-11024017.57</v>
      </c>
      <c r="AM30" s="23">
        <v>0</v>
      </c>
      <c r="AN30" s="23">
        <v>0</v>
      </c>
      <c r="AO30" s="23">
        <v>10524.74</v>
      </c>
      <c r="AP30" s="23">
        <v>52405.16</v>
      </c>
      <c r="AQ30" s="23">
        <v>2309.01</v>
      </c>
      <c r="AR30" s="23">
        <v>11743.75</v>
      </c>
      <c r="AS30" s="23">
        <v>2557.25</v>
      </c>
      <c r="AT30" s="23">
        <v>14027.28</v>
      </c>
      <c r="AU30" s="23">
        <v>0</v>
      </c>
      <c r="AV30" s="23">
        <v>18000</v>
      </c>
      <c r="AW30" s="23">
        <v>5598.48</v>
      </c>
      <c r="AX30" s="23">
        <v>8427.13</v>
      </c>
      <c r="AY30" s="23">
        <v>60</v>
      </c>
      <c r="AZ30" s="23">
        <v>207</v>
      </c>
    </row>
    <row r="31" spans="1:52" s="15" customFormat="1" ht="9" customHeight="1">
      <c r="A31" s="21">
        <v>24</v>
      </c>
      <c r="B31" s="22" t="s">
        <v>90</v>
      </c>
      <c r="C31" s="22" t="s">
        <v>91</v>
      </c>
      <c r="D31" s="23">
        <v>242856.18</v>
      </c>
      <c r="E31" s="23">
        <v>47435.17</v>
      </c>
      <c r="F31" s="23">
        <v>195421.01</v>
      </c>
      <c r="G31" s="23">
        <v>22077.83</v>
      </c>
      <c r="H31" s="23">
        <v>13394.99</v>
      </c>
      <c r="I31" s="23">
        <v>8682.84</v>
      </c>
      <c r="J31" s="23">
        <v>-4646978.65</v>
      </c>
      <c r="K31" s="23">
        <v>-21.05</v>
      </c>
      <c r="L31" s="23">
        <v>0</v>
      </c>
      <c r="M31" s="23">
        <v>0</v>
      </c>
      <c r="N31" s="23">
        <v>0</v>
      </c>
      <c r="O31" s="23">
        <v>22077834.34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-2019184.07</v>
      </c>
      <c r="AD31" s="23">
        <v>-4646978.65</v>
      </c>
      <c r="AE31" s="23">
        <v>-153909.36</v>
      </c>
      <c r="AF31" s="23">
        <v>-453283.29</v>
      </c>
      <c r="AG31" s="23">
        <v>190474.85</v>
      </c>
      <c r="AH31" s="23">
        <v>601120.25</v>
      </c>
      <c r="AI31" s="23">
        <v>13852.43</v>
      </c>
      <c r="AJ31" s="23">
        <v>13852.43</v>
      </c>
      <c r="AK31" s="23">
        <v>-2069601.99</v>
      </c>
      <c r="AL31" s="23">
        <v>-4808668.04</v>
      </c>
      <c r="AM31" s="23">
        <v>0</v>
      </c>
      <c r="AN31" s="23">
        <v>0</v>
      </c>
      <c r="AO31" s="23">
        <v>12479.14</v>
      </c>
      <c r="AP31" s="23">
        <v>47435.17</v>
      </c>
      <c r="AQ31" s="23">
        <v>3026.17</v>
      </c>
      <c r="AR31" s="23">
        <v>13394.99</v>
      </c>
      <c r="AS31" s="23">
        <v>4351.98</v>
      </c>
      <c r="AT31" s="23">
        <v>25010.91</v>
      </c>
      <c r="AU31" s="23">
        <v>0</v>
      </c>
      <c r="AV31" s="23">
        <v>0</v>
      </c>
      <c r="AW31" s="23">
        <v>4828.99</v>
      </c>
      <c r="AX31" s="23">
        <v>8519.27</v>
      </c>
      <c r="AY31" s="23">
        <v>272</v>
      </c>
      <c r="AZ31" s="23">
        <v>510</v>
      </c>
    </row>
    <row r="32" spans="1:52" s="15" customFormat="1" ht="9" customHeight="1">
      <c r="A32" s="21">
        <v>25</v>
      </c>
      <c r="B32" s="22" t="s">
        <v>92</v>
      </c>
      <c r="C32" s="22" t="s">
        <v>93</v>
      </c>
      <c r="D32" s="23">
        <v>493350.3</v>
      </c>
      <c r="E32" s="23">
        <v>98738.73</v>
      </c>
      <c r="F32" s="23">
        <v>394611.57</v>
      </c>
      <c r="G32" s="23">
        <v>44850.03</v>
      </c>
      <c r="H32" s="23">
        <v>28225.77</v>
      </c>
      <c r="I32" s="23">
        <v>16624.26</v>
      </c>
      <c r="J32" s="23">
        <v>-14354217.2</v>
      </c>
      <c r="K32" s="23">
        <v>-32</v>
      </c>
      <c r="L32" s="23">
        <v>0</v>
      </c>
      <c r="M32" s="23">
        <v>0</v>
      </c>
      <c r="N32" s="23">
        <v>0</v>
      </c>
      <c r="O32" s="23">
        <v>44850026.85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-8497077.37</v>
      </c>
      <c r="AD32" s="23">
        <v>-14354217.2</v>
      </c>
      <c r="AE32" s="23">
        <v>55998.14</v>
      </c>
      <c r="AF32" s="23">
        <v>-328390.52</v>
      </c>
      <c r="AG32" s="23">
        <v>406996.93</v>
      </c>
      <c r="AH32" s="23">
        <v>1638089.74</v>
      </c>
      <c r="AI32" s="23">
        <v>0</v>
      </c>
      <c r="AJ32" s="23">
        <v>205718.59</v>
      </c>
      <c r="AK32" s="23">
        <v>-8960072.44</v>
      </c>
      <c r="AL32" s="23">
        <v>-15884148.59</v>
      </c>
      <c r="AM32" s="23">
        <v>0</v>
      </c>
      <c r="AN32" s="23">
        <v>14513.58</v>
      </c>
      <c r="AO32" s="23">
        <v>9671.42</v>
      </c>
      <c r="AP32" s="23">
        <v>98738.73</v>
      </c>
      <c r="AQ32" s="23">
        <v>5657.64</v>
      </c>
      <c r="AR32" s="23">
        <v>28225.77</v>
      </c>
      <c r="AS32" s="23">
        <v>4089.22</v>
      </c>
      <c r="AT32" s="23">
        <v>30518.14</v>
      </c>
      <c r="AU32" s="23">
        <v>0</v>
      </c>
      <c r="AV32" s="23">
        <v>32000</v>
      </c>
      <c r="AW32" s="23">
        <v>-575.44</v>
      </c>
      <c r="AX32" s="23">
        <v>6604.82</v>
      </c>
      <c r="AY32" s="23">
        <v>500</v>
      </c>
      <c r="AZ32" s="23">
        <v>1390</v>
      </c>
    </row>
    <row r="33" spans="1:52" s="15" customFormat="1" ht="9" customHeight="1">
      <c r="A33" s="21">
        <v>26</v>
      </c>
      <c r="B33" s="22" t="s">
        <v>94</v>
      </c>
      <c r="C33" s="22" t="s">
        <v>95</v>
      </c>
      <c r="D33" s="23">
        <v>168361.2</v>
      </c>
      <c r="E33" s="23">
        <v>67316.83</v>
      </c>
      <c r="F33" s="23">
        <v>101044.37</v>
      </c>
      <c r="G33" s="23">
        <v>15445.98</v>
      </c>
      <c r="H33" s="23">
        <v>9430.34</v>
      </c>
      <c r="I33" s="23">
        <v>6015.64</v>
      </c>
      <c r="J33" s="23">
        <v>-4262928.95</v>
      </c>
      <c r="K33" s="23">
        <v>-27.6</v>
      </c>
      <c r="L33" s="23">
        <v>0</v>
      </c>
      <c r="M33" s="23">
        <v>0</v>
      </c>
      <c r="N33" s="23">
        <v>0</v>
      </c>
      <c r="O33" s="23">
        <v>15445981.93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-1447051.33</v>
      </c>
      <c r="AD33" s="23">
        <v>-4262928.95</v>
      </c>
      <c r="AE33" s="23">
        <v>-248305.21</v>
      </c>
      <c r="AF33" s="23">
        <v>-193841.76</v>
      </c>
      <c r="AG33" s="23">
        <v>123918.6</v>
      </c>
      <c r="AH33" s="23">
        <v>454798.79</v>
      </c>
      <c r="AI33" s="23">
        <v>87.89</v>
      </c>
      <c r="AJ33" s="23">
        <v>400.95</v>
      </c>
      <c r="AK33" s="23">
        <v>-1322752.61</v>
      </c>
      <c r="AL33" s="23">
        <v>-4524286.93</v>
      </c>
      <c r="AM33" s="23">
        <v>0</v>
      </c>
      <c r="AN33" s="23">
        <v>0</v>
      </c>
      <c r="AO33" s="23">
        <v>6821.56</v>
      </c>
      <c r="AP33" s="23">
        <v>67316.83</v>
      </c>
      <c r="AQ33" s="23">
        <v>2068.77</v>
      </c>
      <c r="AR33" s="23">
        <v>9430.34</v>
      </c>
      <c r="AS33" s="23">
        <v>331.09</v>
      </c>
      <c r="AT33" s="23">
        <v>3378.9</v>
      </c>
      <c r="AU33" s="23">
        <v>0</v>
      </c>
      <c r="AV33" s="23">
        <v>47000</v>
      </c>
      <c r="AW33" s="23">
        <v>3520.5</v>
      </c>
      <c r="AX33" s="23">
        <v>6210.39</v>
      </c>
      <c r="AY33" s="23">
        <v>901.2</v>
      </c>
      <c r="AZ33" s="23">
        <v>1297.2</v>
      </c>
    </row>
    <row r="34" spans="1:52" s="15" customFormat="1" ht="9" customHeight="1">
      <c r="A34" s="21">
        <v>27</v>
      </c>
      <c r="B34" s="22" t="s">
        <v>96</v>
      </c>
      <c r="C34" s="22" t="s">
        <v>97</v>
      </c>
      <c r="D34" s="23">
        <v>32124.79</v>
      </c>
      <c r="E34" s="23">
        <v>8783.67</v>
      </c>
      <c r="F34" s="23">
        <v>23341.12</v>
      </c>
      <c r="G34" s="23">
        <v>2920.44</v>
      </c>
      <c r="H34" s="23">
        <v>1742.45</v>
      </c>
      <c r="I34" s="23">
        <v>1177.99</v>
      </c>
      <c r="J34" s="23">
        <v>-864011.83</v>
      </c>
      <c r="K34" s="23">
        <v>-29.59</v>
      </c>
      <c r="L34" s="23">
        <v>0</v>
      </c>
      <c r="M34" s="23">
        <v>0</v>
      </c>
      <c r="N34" s="23">
        <v>0</v>
      </c>
      <c r="O34" s="23">
        <v>2920435.14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-390202.19</v>
      </c>
      <c r="AD34" s="23">
        <v>-864011.83</v>
      </c>
      <c r="AE34" s="23">
        <v>54321.35</v>
      </c>
      <c r="AF34" s="23">
        <v>71433.96</v>
      </c>
      <c r="AG34" s="23">
        <v>25092.08</v>
      </c>
      <c r="AH34" s="23">
        <v>86876.17</v>
      </c>
      <c r="AI34" s="23">
        <v>0</v>
      </c>
      <c r="AJ34" s="23">
        <v>0</v>
      </c>
      <c r="AK34" s="23">
        <v>-469615.62</v>
      </c>
      <c r="AL34" s="23">
        <v>-1022321.96</v>
      </c>
      <c r="AM34" s="23">
        <v>0</v>
      </c>
      <c r="AN34" s="23">
        <v>0</v>
      </c>
      <c r="AO34" s="23">
        <v>4287.11</v>
      </c>
      <c r="AP34" s="23">
        <v>8783.67</v>
      </c>
      <c r="AQ34" s="23">
        <v>412.91</v>
      </c>
      <c r="AR34" s="23">
        <v>1742.45</v>
      </c>
      <c r="AS34" s="23">
        <v>2999.2</v>
      </c>
      <c r="AT34" s="23">
        <v>5509.97</v>
      </c>
      <c r="AU34" s="23">
        <v>0</v>
      </c>
      <c r="AV34" s="23">
        <v>0</v>
      </c>
      <c r="AW34" s="23">
        <v>875</v>
      </c>
      <c r="AX34" s="23">
        <v>1531.25</v>
      </c>
      <c r="AY34" s="23">
        <v>0</v>
      </c>
      <c r="AZ34" s="23">
        <v>0</v>
      </c>
    </row>
    <row r="35" spans="1:52" s="15" customFormat="1" ht="9" customHeight="1">
      <c r="A35" s="21">
        <v>28</v>
      </c>
      <c r="B35" s="22" t="s">
        <v>98</v>
      </c>
      <c r="C35" s="22" t="s">
        <v>99</v>
      </c>
      <c r="D35" s="23">
        <v>6347870.3</v>
      </c>
      <c r="E35" s="23">
        <v>880777.13</v>
      </c>
      <c r="F35" s="23">
        <v>5467093.17</v>
      </c>
      <c r="G35" s="23">
        <v>634787.03</v>
      </c>
      <c r="H35" s="23">
        <v>389830.78</v>
      </c>
      <c r="I35" s="23">
        <v>244956.25</v>
      </c>
      <c r="J35" s="23">
        <v>-168145536.95</v>
      </c>
      <c r="K35" s="23">
        <v>-26.49</v>
      </c>
      <c r="L35" s="23">
        <v>0</v>
      </c>
      <c r="M35" s="23">
        <v>0</v>
      </c>
      <c r="N35" s="23">
        <v>0</v>
      </c>
      <c r="O35" s="23">
        <v>634787030.34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-57836800.03</v>
      </c>
      <c r="AD35" s="23">
        <v>-168145536.95</v>
      </c>
      <c r="AE35" s="23">
        <v>552081.06</v>
      </c>
      <c r="AF35" s="23">
        <v>3138359.73</v>
      </c>
      <c r="AG35" s="23">
        <v>6211831.57</v>
      </c>
      <c r="AH35" s="23">
        <v>18912002.91</v>
      </c>
      <c r="AI35" s="23">
        <v>2540054.65</v>
      </c>
      <c r="AJ35" s="23">
        <v>4486270.51</v>
      </c>
      <c r="AK35" s="23">
        <v>-67140767.31</v>
      </c>
      <c r="AL35" s="23">
        <v>-194682170.1</v>
      </c>
      <c r="AM35" s="23">
        <v>0</v>
      </c>
      <c r="AN35" s="23">
        <v>0</v>
      </c>
      <c r="AO35" s="23">
        <v>238259.61</v>
      </c>
      <c r="AP35" s="23">
        <v>880777.13</v>
      </c>
      <c r="AQ35" s="23">
        <v>82677.65</v>
      </c>
      <c r="AR35" s="23">
        <v>389830.78</v>
      </c>
      <c r="AS35" s="23">
        <v>18948.32</v>
      </c>
      <c r="AT35" s="23">
        <v>164437.61</v>
      </c>
      <c r="AU35" s="23">
        <v>0</v>
      </c>
      <c r="AV35" s="23">
        <v>90000</v>
      </c>
      <c r="AW35" s="23">
        <v>136633.64</v>
      </c>
      <c r="AX35" s="23">
        <v>236508.74</v>
      </c>
      <c r="AY35" s="23">
        <v>0</v>
      </c>
      <c r="AZ35" s="23">
        <v>0</v>
      </c>
    </row>
    <row r="36" spans="1:52" s="15" customFormat="1" ht="9" customHeight="1">
      <c r="A36" s="21">
        <v>29</v>
      </c>
      <c r="B36" s="22" t="s">
        <v>100</v>
      </c>
      <c r="C36" s="22" t="s">
        <v>101</v>
      </c>
      <c r="D36" s="23">
        <v>1480942.69</v>
      </c>
      <c r="E36" s="23">
        <v>337178.46</v>
      </c>
      <c r="F36" s="23">
        <v>1143764.23</v>
      </c>
      <c r="G36" s="23">
        <v>134631.15</v>
      </c>
      <c r="H36" s="23">
        <v>81166.21</v>
      </c>
      <c r="I36" s="23">
        <v>53464.94</v>
      </c>
      <c r="J36" s="23">
        <v>-51876406.81</v>
      </c>
      <c r="K36" s="23">
        <v>-38.53</v>
      </c>
      <c r="L36" s="23">
        <v>0</v>
      </c>
      <c r="M36" s="23">
        <v>0</v>
      </c>
      <c r="N36" s="23">
        <v>0</v>
      </c>
      <c r="O36" s="23">
        <v>134631153.64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-26861808.13</v>
      </c>
      <c r="AD36" s="23">
        <v>-51876406.81</v>
      </c>
      <c r="AE36" s="23">
        <v>-9024064.8</v>
      </c>
      <c r="AF36" s="23">
        <v>-9375766.33</v>
      </c>
      <c r="AG36" s="23">
        <v>1494298.42</v>
      </c>
      <c r="AH36" s="23">
        <v>4446828.69</v>
      </c>
      <c r="AI36" s="23">
        <v>0</v>
      </c>
      <c r="AJ36" s="23">
        <v>292.64</v>
      </c>
      <c r="AK36" s="23">
        <v>-19332041.75</v>
      </c>
      <c r="AL36" s="23">
        <v>-46947761.81</v>
      </c>
      <c r="AM36" s="23">
        <v>0</v>
      </c>
      <c r="AN36" s="23">
        <v>0</v>
      </c>
      <c r="AO36" s="23">
        <v>80059.33</v>
      </c>
      <c r="AP36" s="23">
        <v>337178.46</v>
      </c>
      <c r="AQ36" s="23">
        <v>18400.24</v>
      </c>
      <c r="AR36" s="23">
        <v>81166.21</v>
      </c>
      <c r="AS36" s="23">
        <v>22036.53</v>
      </c>
      <c r="AT36" s="23">
        <v>99166.36</v>
      </c>
      <c r="AU36" s="23">
        <v>0</v>
      </c>
      <c r="AV36" s="23">
        <v>80000</v>
      </c>
      <c r="AW36" s="23">
        <v>34422.56</v>
      </c>
      <c r="AX36" s="23">
        <v>59405.89</v>
      </c>
      <c r="AY36" s="23">
        <v>5200</v>
      </c>
      <c r="AZ36" s="23">
        <v>17440</v>
      </c>
    </row>
    <row r="37" spans="1:52" s="15" customFormat="1" ht="9" customHeight="1">
      <c r="A37" s="21">
        <v>30</v>
      </c>
      <c r="B37" s="22" t="s">
        <v>102</v>
      </c>
      <c r="C37" s="22" t="s">
        <v>103</v>
      </c>
      <c r="D37" s="23">
        <v>2070638.66</v>
      </c>
      <c r="E37" s="23">
        <v>379672.27</v>
      </c>
      <c r="F37" s="23">
        <v>1690966.39</v>
      </c>
      <c r="G37" s="23">
        <v>188239.88</v>
      </c>
      <c r="H37" s="23">
        <v>114666.75</v>
      </c>
      <c r="I37" s="23">
        <v>73573.13</v>
      </c>
      <c r="J37" s="23">
        <v>-29178409</v>
      </c>
      <c r="K37" s="23">
        <v>-15.5</v>
      </c>
      <c r="L37" s="23">
        <v>0</v>
      </c>
      <c r="M37" s="23">
        <v>0</v>
      </c>
      <c r="N37" s="23">
        <v>0</v>
      </c>
      <c r="O37" s="23">
        <v>188239877.77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-10953292.07</v>
      </c>
      <c r="AD37" s="23">
        <v>-29178409</v>
      </c>
      <c r="AE37" s="23">
        <v>-5316994.78</v>
      </c>
      <c r="AF37" s="23">
        <v>-13573638.94</v>
      </c>
      <c r="AG37" s="23">
        <v>1649244.39</v>
      </c>
      <c r="AH37" s="23">
        <v>6190915.07</v>
      </c>
      <c r="AI37" s="23">
        <v>0</v>
      </c>
      <c r="AJ37" s="23">
        <v>0</v>
      </c>
      <c r="AK37" s="23">
        <v>-7285541.68</v>
      </c>
      <c r="AL37" s="23">
        <v>-21795685.13</v>
      </c>
      <c r="AM37" s="23">
        <v>0</v>
      </c>
      <c r="AN37" s="23">
        <v>0</v>
      </c>
      <c r="AO37" s="23">
        <v>82021.58</v>
      </c>
      <c r="AP37" s="23">
        <v>379672.27</v>
      </c>
      <c r="AQ37" s="23">
        <v>26090.67</v>
      </c>
      <c r="AR37" s="23">
        <v>114666.75</v>
      </c>
      <c r="AS37" s="23">
        <v>18247.32</v>
      </c>
      <c r="AT37" s="23">
        <v>138124.01</v>
      </c>
      <c r="AU37" s="23">
        <v>0</v>
      </c>
      <c r="AV37" s="23">
        <v>60000</v>
      </c>
      <c r="AW37" s="23">
        <v>37483.59</v>
      </c>
      <c r="AX37" s="23">
        <v>66101.51</v>
      </c>
      <c r="AY37" s="23">
        <v>200</v>
      </c>
      <c r="AZ37" s="23">
        <v>780</v>
      </c>
    </row>
    <row r="38" spans="1:52" s="15" customFormat="1" ht="9" customHeight="1">
      <c r="A38" s="21">
        <v>31</v>
      </c>
      <c r="B38" s="22" t="s">
        <v>104</v>
      </c>
      <c r="C38" s="22" t="s">
        <v>105</v>
      </c>
      <c r="D38" s="23">
        <v>692270.5</v>
      </c>
      <c r="E38" s="23">
        <v>229104.43</v>
      </c>
      <c r="F38" s="23">
        <v>463166.07</v>
      </c>
      <c r="G38" s="23">
        <v>62933.68</v>
      </c>
      <c r="H38" s="23">
        <v>38619.57</v>
      </c>
      <c r="I38" s="23">
        <v>24314.11</v>
      </c>
      <c r="J38" s="23">
        <v>-16726743.23</v>
      </c>
      <c r="K38" s="23">
        <v>-26.58</v>
      </c>
      <c r="L38" s="23">
        <v>0</v>
      </c>
      <c r="M38" s="23">
        <v>0</v>
      </c>
      <c r="N38" s="23">
        <v>0</v>
      </c>
      <c r="O38" s="23">
        <v>62933681.82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-6388485.68</v>
      </c>
      <c r="AD38" s="23">
        <v>-16726743.23</v>
      </c>
      <c r="AE38" s="23">
        <v>-411812.88</v>
      </c>
      <c r="AF38" s="23">
        <v>-791144.19</v>
      </c>
      <c r="AG38" s="23">
        <v>778427.7</v>
      </c>
      <c r="AH38" s="23">
        <v>2113122.13</v>
      </c>
      <c r="AI38" s="23">
        <v>0</v>
      </c>
      <c r="AJ38" s="23">
        <v>0</v>
      </c>
      <c r="AK38" s="23">
        <v>-6755100.5</v>
      </c>
      <c r="AL38" s="23">
        <v>-18048721.17</v>
      </c>
      <c r="AM38" s="23">
        <v>0</v>
      </c>
      <c r="AN38" s="23">
        <v>0</v>
      </c>
      <c r="AO38" s="23">
        <v>36005.02</v>
      </c>
      <c r="AP38" s="23">
        <v>229104.43</v>
      </c>
      <c r="AQ38" s="23">
        <v>8502.11</v>
      </c>
      <c r="AR38" s="23">
        <v>38619.57</v>
      </c>
      <c r="AS38" s="23">
        <v>13189.25</v>
      </c>
      <c r="AT38" s="23">
        <v>85784.31</v>
      </c>
      <c r="AU38" s="23">
        <v>0</v>
      </c>
      <c r="AV38" s="23">
        <v>80000</v>
      </c>
      <c r="AW38" s="23">
        <v>14066.66</v>
      </c>
      <c r="AX38" s="23">
        <v>24128.55</v>
      </c>
      <c r="AY38" s="23">
        <v>247</v>
      </c>
      <c r="AZ38" s="23">
        <v>572</v>
      </c>
    </row>
    <row r="39" spans="1:52" s="15" customFormat="1" ht="9" customHeight="1">
      <c r="A39" s="21">
        <v>32</v>
      </c>
      <c r="B39" s="22" t="s">
        <v>106</v>
      </c>
      <c r="C39" s="22" t="s">
        <v>107</v>
      </c>
      <c r="D39" s="23">
        <v>1382815.24</v>
      </c>
      <c r="E39" s="23">
        <v>328050.25</v>
      </c>
      <c r="F39" s="23">
        <v>1054764.99</v>
      </c>
      <c r="G39" s="23">
        <v>125710.48</v>
      </c>
      <c r="H39" s="23">
        <v>74303.96</v>
      </c>
      <c r="I39" s="23">
        <v>51406.52</v>
      </c>
      <c r="J39" s="23">
        <v>-94706799.88</v>
      </c>
      <c r="K39" s="23">
        <v>-75.34</v>
      </c>
      <c r="L39" s="23">
        <v>0</v>
      </c>
      <c r="M39" s="23">
        <v>0</v>
      </c>
      <c r="N39" s="23">
        <v>0</v>
      </c>
      <c r="O39" s="23">
        <v>125710476.72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-44949037.15</v>
      </c>
      <c r="AD39" s="23">
        <v>-94706799.88</v>
      </c>
      <c r="AE39" s="23">
        <v>-156413.61</v>
      </c>
      <c r="AF39" s="23">
        <v>-240499.3</v>
      </c>
      <c r="AG39" s="23">
        <v>543414.63</v>
      </c>
      <c r="AH39" s="23">
        <v>3966070.14</v>
      </c>
      <c r="AI39" s="23">
        <v>0</v>
      </c>
      <c r="AJ39" s="23">
        <v>0</v>
      </c>
      <c r="AK39" s="23">
        <v>-45336038.17</v>
      </c>
      <c r="AL39" s="23">
        <v>-98432370.72</v>
      </c>
      <c r="AM39" s="23">
        <v>0</v>
      </c>
      <c r="AN39" s="23">
        <v>0</v>
      </c>
      <c r="AO39" s="23">
        <v>95753.65</v>
      </c>
      <c r="AP39" s="23">
        <v>328050.25</v>
      </c>
      <c r="AQ39" s="23">
        <v>16834.97</v>
      </c>
      <c r="AR39" s="23">
        <v>74303.96</v>
      </c>
      <c r="AS39" s="23">
        <v>6862.27</v>
      </c>
      <c r="AT39" s="23">
        <v>109501.22</v>
      </c>
      <c r="AU39" s="23">
        <v>30000</v>
      </c>
      <c r="AV39" s="23">
        <v>65000</v>
      </c>
      <c r="AW39" s="23">
        <v>40156.41</v>
      </c>
      <c r="AX39" s="23">
        <v>74195.07</v>
      </c>
      <c r="AY39" s="23">
        <v>1900</v>
      </c>
      <c r="AZ39" s="23">
        <v>5050</v>
      </c>
    </row>
    <row r="40" spans="1:52" s="15" customFormat="1" ht="9" customHeight="1">
      <c r="A40" s="21">
        <v>33</v>
      </c>
      <c r="B40" s="22" t="s">
        <v>108</v>
      </c>
      <c r="C40" s="22" t="s">
        <v>109</v>
      </c>
      <c r="D40" s="23">
        <v>153921.66</v>
      </c>
      <c r="E40" s="23">
        <v>28999.12</v>
      </c>
      <c r="F40" s="23">
        <v>124922.54</v>
      </c>
      <c r="G40" s="23">
        <v>13992.88</v>
      </c>
      <c r="H40" s="23">
        <v>8685.97</v>
      </c>
      <c r="I40" s="23">
        <v>5306.91</v>
      </c>
      <c r="J40" s="23">
        <v>-6218964.48</v>
      </c>
      <c r="K40" s="23">
        <v>-44.44</v>
      </c>
      <c r="L40" s="23">
        <v>0</v>
      </c>
      <c r="M40" s="23">
        <v>0</v>
      </c>
      <c r="N40" s="23">
        <v>0</v>
      </c>
      <c r="O40" s="23">
        <v>13992878.6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23">
        <v>0</v>
      </c>
      <c r="AB40" s="23">
        <v>0</v>
      </c>
      <c r="AC40" s="23">
        <v>-1874328</v>
      </c>
      <c r="AD40" s="23">
        <v>-6218964.48</v>
      </c>
      <c r="AE40" s="23">
        <v>-216982.16</v>
      </c>
      <c r="AF40" s="23">
        <v>-115635.97</v>
      </c>
      <c r="AG40" s="23">
        <v>178473.63</v>
      </c>
      <c r="AH40" s="23">
        <v>416155.04</v>
      </c>
      <c r="AI40" s="23">
        <v>0</v>
      </c>
      <c r="AJ40" s="23">
        <v>0</v>
      </c>
      <c r="AK40" s="23">
        <v>-1835819.47</v>
      </c>
      <c r="AL40" s="23">
        <v>-6519483.55</v>
      </c>
      <c r="AM40" s="23">
        <v>0</v>
      </c>
      <c r="AN40" s="23">
        <v>0</v>
      </c>
      <c r="AO40" s="23">
        <v>9712.05</v>
      </c>
      <c r="AP40" s="23">
        <v>28999.12</v>
      </c>
      <c r="AQ40" s="23">
        <v>1712.55</v>
      </c>
      <c r="AR40" s="23">
        <v>8685.97</v>
      </c>
      <c r="AS40" s="23">
        <v>1661.5</v>
      </c>
      <c r="AT40" s="23">
        <v>8673.15</v>
      </c>
      <c r="AU40" s="23">
        <v>0</v>
      </c>
      <c r="AV40" s="23">
        <v>1000</v>
      </c>
      <c r="AW40" s="23">
        <v>6250</v>
      </c>
      <c r="AX40" s="23">
        <v>10400</v>
      </c>
      <c r="AY40" s="23">
        <v>88</v>
      </c>
      <c r="AZ40" s="23">
        <v>240</v>
      </c>
    </row>
    <row r="41" spans="1:52" s="15" customFormat="1" ht="9" customHeight="1">
      <c r="A41" s="21">
        <v>34</v>
      </c>
      <c r="B41" s="22" t="s">
        <v>110</v>
      </c>
      <c r="C41" s="22" t="s">
        <v>111</v>
      </c>
      <c r="D41" s="23">
        <v>74890.04</v>
      </c>
      <c r="E41" s="23">
        <v>24599.85</v>
      </c>
      <c r="F41" s="23">
        <v>50290.19</v>
      </c>
      <c r="G41" s="23">
        <v>6808.19</v>
      </c>
      <c r="H41" s="23">
        <v>4240.43</v>
      </c>
      <c r="I41" s="23">
        <v>2567.76</v>
      </c>
      <c r="J41" s="23">
        <v>-1719967.81</v>
      </c>
      <c r="K41" s="23">
        <v>-25.26</v>
      </c>
      <c r="L41" s="23">
        <v>0</v>
      </c>
      <c r="M41" s="23">
        <v>0</v>
      </c>
      <c r="N41" s="23">
        <v>0</v>
      </c>
      <c r="O41" s="23">
        <v>6808185.6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-1118112.05</v>
      </c>
      <c r="AD41" s="23">
        <v>-1719967.81</v>
      </c>
      <c r="AE41" s="23">
        <v>11391.16</v>
      </c>
      <c r="AF41" s="23">
        <v>22963.05</v>
      </c>
      <c r="AG41" s="23">
        <v>81665.72</v>
      </c>
      <c r="AH41" s="23">
        <v>262640.97</v>
      </c>
      <c r="AI41" s="23">
        <v>0</v>
      </c>
      <c r="AJ41" s="23">
        <v>0</v>
      </c>
      <c r="AK41" s="23">
        <v>-1211168.93</v>
      </c>
      <c r="AL41" s="23">
        <v>-2005571.83</v>
      </c>
      <c r="AM41" s="23">
        <v>0</v>
      </c>
      <c r="AN41" s="23">
        <v>0</v>
      </c>
      <c r="AO41" s="23">
        <v>1387.24</v>
      </c>
      <c r="AP41" s="23">
        <v>24599.85</v>
      </c>
      <c r="AQ41" s="23">
        <v>895.24</v>
      </c>
      <c r="AR41" s="23">
        <v>4240.43</v>
      </c>
      <c r="AS41" s="23">
        <v>468</v>
      </c>
      <c r="AT41" s="23">
        <v>1271.42</v>
      </c>
      <c r="AU41" s="23">
        <v>0</v>
      </c>
      <c r="AV41" s="23">
        <v>19000</v>
      </c>
      <c r="AW41" s="23">
        <v>0</v>
      </c>
      <c r="AX41" s="23">
        <v>0</v>
      </c>
      <c r="AY41" s="23">
        <v>24</v>
      </c>
      <c r="AZ41" s="23">
        <v>88</v>
      </c>
    </row>
    <row r="42" spans="1:52" s="15" customFormat="1" ht="9" customHeight="1">
      <c r="A42" s="21">
        <v>35</v>
      </c>
      <c r="B42" s="22" t="s">
        <v>112</v>
      </c>
      <c r="C42" s="22" t="s">
        <v>113</v>
      </c>
      <c r="D42" s="23">
        <v>113118.25</v>
      </c>
      <c r="E42" s="23">
        <v>49839.47</v>
      </c>
      <c r="F42" s="23">
        <v>63278.78</v>
      </c>
      <c r="G42" s="23">
        <v>10283.48</v>
      </c>
      <c r="H42" s="23">
        <v>6186.6</v>
      </c>
      <c r="I42" s="23">
        <v>4096.88</v>
      </c>
      <c r="J42" s="23">
        <v>-5141170.12</v>
      </c>
      <c r="K42" s="23">
        <v>-49.99</v>
      </c>
      <c r="L42" s="23">
        <v>0</v>
      </c>
      <c r="M42" s="23">
        <v>0</v>
      </c>
      <c r="N42" s="23">
        <v>0</v>
      </c>
      <c r="O42" s="23">
        <v>10283476.99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-1491762.36</v>
      </c>
      <c r="AD42" s="23">
        <v>-5141170.12</v>
      </c>
      <c r="AE42" s="23">
        <v>41709.33</v>
      </c>
      <c r="AF42" s="23">
        <v>-196907.93</v>
      </c>
      <c r="AG42" s="23">
        <v>54745.08</v>
      </c>
      <c r="AH42" s="23">
        <v>254818.95</v>
      </c>
      <c r="AI42" s="23">
        <v>20933.8</v>
      </c>
      <c r="AJ42" s="23">
        <v>85564.26</v>
      </c>
      <c r="AK42" s="23">
        <v>-1609150.57</v>
      </c>
      <c r="AL42" s="23">
        <v>-5284645.4</v>
      </c>
      <c r="AM42" s="23">
        <v>0</v>
      </c>
      <c r="AN42" s="23">
        <v>0</v>
      </c>
      <c r="AO42" s="23">
        <v>11961.48</v>
      </c>
      <c r="AP42" s="23">
        <v>49839.47</v>
      </c>
      <c r="AQ42" s="23">
        <v>1337.17</v>
      </c>
      <c r="AR42" s="23">
        <v>6186.6</v>
      </c>
      <c r="AS42" s="23">
        <v>3019.31</v>
      </c>
      <c r="AT42" s="23">
        <v>13006.09</v>
      </c>
      <c r="AU42" s="23">
        <v>6000</v>
      </c>
      <c r="AV42" s="23">
        <v>22250</v>
      </c>
      <c r="AW42" s="23">
        <v>0</v>
      </c>
      <c r="AX42" s="23">
        <v>2136.78</v>
      </c>
      <c r="AY42" s="23">
        <v>1605</v>
      </c>
      <c r="AZ42" s="23">
        <v>6260</v>
      </c>
    </row>
    <row r="43" spans="1:52" s="15" customFormat="1" ht="9" customHeight="1">
      <c r="A43" s="21">
        <v>36</v>
      </c>
      <c r="B43" s="22" t="s">
        <v>114</v>
      </c>
      <c r="C43" s="22" t="s">
        <v>115</v>
      </c>
      <c r="D43" s="23">
        <v>97978.03</v>
      </c>
      <c r="E43" s="23">
        <v>55540.49</v>
      </c>
      <c r="F43" s="23">
        <v>42437.54</v>
      </c>
      <c r="G43" s="23">
        <v>8907.09</v>
      </c>
      <c r="H43" s="23">
        <v>5547.09</v>
      </c>
      <c r="I43" s="23">
        <v>3360</v>
      </c>
      <c r="J43" s="23">
        <v>-3558592.73</v>
      </c>
      <c r="K43" s="23">
        <v>-39.95</v>
      </c>
      <c r="L43" s="23">
        <v>0</v>
      </c>
      <c r="M43" s="23">
        <v>0</v>
      </c>
      <c r="N43" s="23">
        <v>0</v>
      </c>
      <c r="O43" s="23">
        <v>8907093.59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-1843479.84</v>
      </c>
      <c r="AD43" s="23">
        <v>-3558592.73</v>
      </c>
      <c r="AE43" s="23">
        <v>-457040.98</v>
      </c>
      <c r="AF43" s="23">
        <v>-550313.09</v>
      </c>
      <c r="AG43" s="23">
        <v>107933.76</v>
      </c>
      <c r="AH43" s="23">
        <v>390747.3</v>
      </c>
      <c r="AI43" s="23">
        <v>0</v>
      </c>
      <c r="AJ43" s="23">
        <v>0</v>
      </c>
      <c r="AK43" s="23">
        <v>-1494372.62</v>
      </c>
      <c r="AL43" s="23">
        <v>-3399026.94</v>
      </c>
      <c r="AM43" s="23">
        <v>0</v>
      </c>
      <c r="AN43" s="23">
        <v>0</v>
      </c>
      <c r="AO43" s="23">
        <v>11231.23</v>
      </c>
      <c r="AP43" s="23">
        <v>55540.49</v>
      </c>
      <c r="AQ43" s="23">
        <v>1122.34</v>
      </c>
      <c r="AR43" s="23">
        <v>5547.09</v>
      </c>
      <c r="AS43" s="23">
        <v>8044.97</v>
      </c>
      <c r="AT43" s="23">
        <v>21220.1</v>
      </c>
      <c r="AU43" s="23">
        <v>0</v>
      </c>
      <c r="AV43" s="23">
        <v>25000</v>
      </c>
      <c r="AW43" s="23">
        <v>2063.92</v>
      </c>
      <c r="AX43" s="23">
        <v>3773.3</v>
      </c>
      <c r="AY43" s="23">
        <v>0</v>
      </c>
      <c r="AZ43" s="23">
        <v>0</v>
      </c>
    </row>
    <row r="44" spans="1:52" s="15" customFormat="1" ht="9" customHeight="1">
      <c r="A44" s="21">
        <v>37</v>
      </c>
      <c r="B44" s="22" t="s">
        <v>116</v>
      </c>
      <c r="C44" s="22" t="s">
        <v>117</v>
      </c>
      <c r="D44" s="23">
        <v>151451.5992</v>
      </c>
      <c r="E44" s="23">
        <v>164398.44</v>
      </c>
      <c r="F44" s="23">
        <v>-12946.840800000005</v>
      </c>
      <c r="G44" s="23">
        <v>13768.3272</v>
      </c>
      <c r="H44" s="23">
        <v>7666.75</v>
      </c>
      <c r="I44" s="23">
        <v>6101.5772</v>
      </c>
      <c r="J44" s="23">
        <v>-393264.94</v>
      </c>
      <c r="K44" s="23">
        <v>-2.86</v>
      </c>
      <c r="L44" s="23">
        <v>0</v>
      </c>
      <c r="M44" s="23">
        <v>0</v>
      </c>
      <c r="N44" s="23">
        <v>0</v>
      </c>
      <c r="O44" s="23">
        <v>13768327.2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23">
        <v>0</v>
      </c>
      <c r="AC44" s="23">
        <v>-194687.53</v>
      </c>
      <c r="AD44" s="23">
        <v>-393264.94</v>
      </c>
      <c r="AE44" s="23">
        <v>244531.42</v>
      </c>
      <c r="AF44" s="23">
        <v>742425.75</v>
      </c>
      <c r="AG44" s="23">
        <v>238146.29</v>
      </c>
      <c r="AH44" s="23">
        <v>562361.8</v>
      </c>
      <c r="AI44" s="23">
        <v>0</v>
      </c>
      <c r="AJ44" s="23">
        <v>0</v>
      </c>
      <c r="AK44" s="23">
        <v>-677365.24</v>
      </c>
      <c r="AL44" s="23">
        <v>-1698052.49</v>
      </c>
      <c r="AM44" s="23">
        <v>0</v>
      </c>
      <c r="AN44" s="23">
        <v>0</v>
      </c>
      <c r="AO44" s="23">
        <v>57241.04</v>
      </c>
      <c r="AP44" s="23">
        <v>164398.44</v>
      </c>
      <c r="AQ44" s="23">
        <v>1373.16</v>
      </c>
      <c r="AR44" s="23">
        <v>7666.75</v>
      </c>
      <c r="AS44" s="23">
        <v>50787.88</v>
      </c>
      <c r="AT44" s="23">
        <v>137651.69</v>
      </c>
      <c r="AU44" s="23">
        <v>0</v>
      </c>
      <c r="AV44" s="23">
        <v>10000</v>
      </c>
      <c r="AW44" s="23">
        <v>5000</v>
      </c>
      <c r="AX44" s="23">
        <v>8750</v>
      </c>
      <c r="AY44" s="23">
        <v>80</v>
      </c>
      <c r="AZ44" s="23">
        <v>330</v>
      </c>
    </row>
    <row r="45" spans="1:52" s="15" customFormat="1" ht="9" customHeight="1">
      <c r="A45" s="21">
        <v>38</v>
      </c>
      <c r="B45" s="22" t="s">
        <v>118</v>
      </c>
      <c r="C45" s="22" t="s">
        <v>119</v>
      </c>
      <c r="D45" s="23">
        <v>244650.53</v>
      </c>
      <c r="E45" s="23">
        <v>84564.76</v>
      </c>
      <c r="F45" s="23">
        <v>160085.77</v>
      </c>
      <c r="G45" s="23">
        <v>22240.96</v>
      </c>
      <c r="H45" s="23">
        <v>13857.81</v>
      </c>
      <c r="I45" s="23">
        <v>8383.15</v>
      </c>
      <c r="J45" s="23">
        <v>-9123238.16</v>
      </c>
      <c r="K45" s="23">
        <v>-41.02</v>
      </c>
      <c r="L45" s="23">
        <v>0</v>
      </c>
      <c r="M45" s="23">
        <v>0</v>
      </c>
      <c r="N45" s="23">
        <v>0</v>
      </c>
      <c r="O45" s="23">
        <v>22240957.67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-2600954.72</v>
      </c>
      <c r="AD45" s="23">
        <v>-9123238.16</v>
      </c>
      <c r="AE45" s="23">
        <v>-125622.45</v>
      </c>
      <c r="AF45" s="23">
        <v>-155045.99</v>
      </c>
      <c r="AG45" s="23">
        <v>191041.42</v>
      </c>
      <c r="AH45" s="23">
        <v>836943.93</v>
      </c>
      <c r="AI45" s="23">
        <v>15.89</v>
      </c>
      <c r="AJ45" s="23">
        <v>164.7</v>
      </c>
      <c r="AK45" s="23">
        <v>-2666389.58</v>
      </c>
      <c r="AL45" s="23">
        <v>-9805300.8</v>
      </c>
      <c r="AM45" s="23">
        <v>0</v>
      </c>
      <c r="AN45" s="23">
        <v>0</v>
      </c>
      <c r="AO45" s="23">
        <v>17052.95</v>
      </c>
      <c r="AP45" s="23">
        <v>84564.76</v>
      </c>
      <c r="AQ45" s="23">
        <v>2758.42</v>
      </c>
      <c r="AR45" s="23">
        <v>13857.81</v>
      </c>
      <c r="AS45" s="23">
        <v>4375.03</v>
      </c>
      <c r="AT45" s="23">
        <v>8807.45</v>
      </c>
      <c r="AU45" s="23">
        <v>0</v>
      </c>
      <c r="AV45" s="23">
        <v>50000</v>
      </c>
      <c r="AW45" s="23">
        <v>9187.5</v>
      </c>
      <c r="AX45" s="23">
        <v>9187.5</v>
      </c>
      <c r="AY45" s="23">
        <v>732</v>
      </c>
      <c r="AZ45" s="23">
        <v>2712</v>
      </c>
    </row>
    <row r="46" spans="1:52" s="15" customFormat="1" ht="9" customHeight="1">
      <c r="A46" s="21">
        <v>39</v>
      </c>
      <c r="B46" s="22" t="s">
        <v>120</v>
      </c>
      <c r="C46" s="22" t="s">
        <v>121</v>
      </c>
      <c r="D46" s="23">
        <v>625110.57</v>
      </c>
      <c r="E46" s="23">
        <v>244510.47</v>
      </c>
      <c r="F46" s="23">
        <v>380600.1</v>
      </c>
      <c r="G46" s="23">
        <v>56828.23</v>
      </c>
      <c r="H46" s="23">
        <v>35322.51</v>
      </c>
      <c r="I46" s="23">
        <v>21505.72</v>
      </c>
      <c r="J46" s="23">
        <v>-19746585.69</v>
      </c>
      <c r="K46" s="23">
        <v>-34.75</v>
      </c>
      <c r="L46" s="23">
        <v>0</v>
      </c>
      <c r="M46" s="23">
        <v>0</v>
      </c>
      <c r="N46" s="23">
        <v>0</v>
      </c>
      <c r="O46" s="23">
        <v>56828233.48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-11792488.43</v>
      </c>
      <c r="AD46" s="23">
        <v>-19746585.69</v>
      </c>
      <c r="AE46" s="23">
        <v>-597540.06</v>
      </c>
      <c r="AF46" s="23">
        <v>2371557.27</v>
      </c>
      <c r="AG46" s="23">
        <v>303616.42</v>
      </c>
      <c r="AH46" s="23">
        <v>1426355.48</v>
      </c>
      <c r="AI46" s="23">
        <v>549966.17</v>
      </c>
      <c r="AJ46" s="23">
        <v>1089570.87</v>
      </c>
      <c r="AK46" s="23">
        <v>-12048530.96</v>
      </c>
      <c r="AL46" s="23">
        <v>-24634069.31</v>
      </c>
      <c r="AM46" s="23">
        <v>0</v>
      </c>
      <c r="AN46" s="23">
        <v>0</v>
      </c>
      <c r="AO46" s="23">
        <v>88557.79</v>
      </c>
      <c r="AP46" s="23">
        <v>244510.47</v>
      </c>
      <c r="AQ46" s="23">
        <v>7197.86</v>
      </c>
      <c r="AR46" s="23">
        <v>35322.51</v>
      </c>
      <c r="AS46" s="23">
        <v>4229.1</v>
      </c>
      <c r="AT46" s="23">
        <v>88738.74</v>
      </c>
      <c r="AU46" s="23">
        <v>62304</v>
      </c>
      <c r="AV46" s="23">
        <v>88264</v>
      </c>
      <c r="AW46" s="23">
        <v>11732.83</v>
      </c>
      <c r="AX46" s="23">
        <v>20867.82</v>
      </c>
      <c r="AY46" s="23">
        <v>3094</v>
      </c>
      <c r="AZ46" s="23">
        <v>11317.4</v>
      </c>
    </row>
    <row r="47" spans="1:52" s="15" customFormat="1" ht="9" customHeight="1">
      <c r="A47" s="21">
        <v>40</v>
      </c>
      <c r="B47" s="22" t="s">
        <v>122</v>
      </c>
      <c r="C47" s="22" t="s">
        <v>123</v>
      </c>
      <c r="D47" s="23">
        <v>16887454.53</v>
      </c>
      <c r="E47" s="23">
        <v>2293317</v>
      </c>
      <c r="F47" s="23">
        <v>14594137.530000001</v>
      </c>
      <c r="G47" s="23">
        <v>1535223.14</v>
      </c>
      <c r="H47" s="23">
        <v>921622.26</v>
      </c>
      <c r="I47" s="23">
        <v>613600.88</v>
      </c>
      <c r="J47" s="23">
        <v>-298064854.74</v>
      </c>
      <c r="K47" s="23">
        <v>-19.42</v>
      </c>
      <c r="L47" s="23">
        <v>0</v>
      </c>
      <c r="M47" s="23">
        <v>0</v>
      </c>
      <c r="N47" s="23">
        <v>0</v>
      </c>
      <c r="O47" s="23">
        <v>1535223139.43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-135575446.96</v>
      </c>
      <c r="AD47" s="23">
        <v>-298064854.74</v>
      </c>
      <c r="AE47" s="23">
        <v>-31617115.4</v>
      </c>
      <c r="AF47" s="23">
        <v>-28063456.85</v>
      </c>
      <c r="AG47" s="23">
        <v>12721892.07</v>
      </c>
      <c r="AH47" s="23">
        <v>37961873.72</v>
      </c>
      <c r="AI47" s="23">
        <v>6431268.74</v>
      </c>
      <c r="AJ47" s="23">
        <v>23845805.05</v>
      </c>
      <c r="AK47" s="23">
        <v>-123111492.37</v>
      </c>
      <c r="AL47" s="23">
        <v>-331809823.68</v>
      </c>
      <c r="AM47" s="23">
        <v>0</v>
      </c>
      <c r="AN47" s="23">
        <v>747.02</v>
      </c>
      <c r="AO47" s="23">
        <v>692858.97</v>
      </c>
      <c r="AP47" s="23">
        <v>2293317</v>
      </c>
      <c r="AQ47" s="23">
        <v>215411.59</v>
      </c>
      <c r="AR47" s="23">
        <v>921622.26</v>
      </c>
      <c r="AS47" s="23">
        <v>107632.94</v>
      </c>
      <c r="AT47" s="23">
        <v>439015.15</v>
      </c>
      <c r="AU47" s="23">
        <v>0</v>
      </c>
      <c r="AV47" s="23">
        <v>284016.27</v>
      </c>
      <c r="AW47" s="23">
        <v>369414.44</v>
      </c>
      <c r="AX47" s="23">
        <v>646933.32</v>
      </c>
      <c r="AY47" s="23">
        <v>400</v>
      </c>
      <c r="AZ47" s="23">
        <v>1730</v>
      </c>
    </row>
    <row r="48" spans="1:52" s="15" customFormat="1" ht="9" customHeight="1">
      <c r="A48" s="21">
        <v>41</v>
      </c>
      <c r="B48" s="22" t="s">
        <v>124</v>
      </c>
      <c r="C48" s="22" t="s">
        <v>125</v>
      </c>
      <c r="D48" s="23">
        <v>596931.96</v>
      </c>
      <c r="E48" s="23">
        <v>133533.68</v>
      </c>
      <c r="F48" s="23">
        <v>463398.28</v>
      </c>
      <c r="G48" s="23">
        <v>54266.54</v>
      </c>
      <c r="H48" s="23">
        <v>33397.55</v>
      </c>
      <c r="I48" s="23">
        <v>20868.99</v>
      </c>
      <c r="J48" s="23">
        <v>-13891320.46</v>
      </c>
      <c r="K48" s="23">
        <v>-25.6</v>
      </c>
      <c r="L48" s="23">
        <v>0</v>
      </c>
      <c r="M48" s="23">
        <v>0</v>
      </c>
      <c r="N48" s="23">
        <v>0</v>
      </c>
      <c r="O48" s="23">
        <v>54266542.24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0</v>
      </c>
      <c r="AB48" s="23">
        <v>0</v>
      </c>
      <c r="AC48" s="23">
        <v>-7125383.87</v>
      </c>
      <c r="AD48" s="23">
        <v>-13891320.46</v>
      </c>
      <c r="AE48" s="23">
        <v>-634811.7</v>
      </c>
      <c r="AF48" s="23">
        <v>-6520.03</v>
      </c>
      <c r="AG48" s="23">
        <v>441123.33</v>
      </c>
      <c r="AH48" s="23">
        <v>1727889.29</v>
      </c>
      <c r="AI48" s="23">
        <v>491.2</v>
      </c>
      <c r="AJ48" s="23">
        <v>1287.39</v>
      </c>
      <c r="AK48" s="23">
        <v>-6932186.7</v>
      </c>
      <c r="AL48" s="23">
        <v>-15613977.11</v>
      </c>
      <c r="AM48" s="23">
        <v>0</v>
      </c>
      <c r="AN48" s="23">
        <v>0</v>
      </c>
      <c r="AO48" s="23">
        <v>25832.27</v>
      </c>
      <c r="AP48" s="23">
        <v>133533.68</v>
      </c>
      <c r="AQ48" s="23">
        <v>7240.43</v>
      </c>
      <c r="AR48" s="23">
        <v>33397.55</v>
      </c>
      <c r="AS48" s="23">
        <v>4667.15</v>
      </c>
      <c r="AT48" s="23">
        <v>18103.2</v>
      </c>
      <c r="AU48" s="23">
        <v>0</v>
      </c>
      <c r="AV48" s="23">
        <v>50000</v>
      </c>
      <c r="AW48" s="23">
        <v>12334.69</v>
      </c>
      <c r="AX48" s="23">
        <v>25588.93</v>
      </c>
      <c r="AY48" s="23">
        <v>1590</v>
      </c>
      <c r="AZ48" s="23">
        <v>6444</v>
      </c>
    </row>
    <row r="49" spans="1:52" s="15" customFormat="1" ht="9" customHeight="1">
      <c r="A49" s="21">
        <v>42</v>
      </c>
      <c r="B49" s="22" t="s">
        <v>126</v>
      </c>
      <c r="C49" s="22" t="s">
        <v>127</v>
      </c>
      <c r="D49" s="23">
        <v>744265.83</v>
      </c>
      <c r="E49" s="23">
        <v>185993.07</v>
      </c>
      <c r="F49" s="23">
        <v>558272.76</v>
      </c>
      <c r="G49" s="23">
        <v>67660.53</v>
      </c>
      <c r="H49" s="23">
        <v>40724.23</v>
      </c>
      <c r="I49" s="23">
        <v>26936.3</v>
      </c>
      <c r="J49" s="23">
        <v>-26491853.35</v>
      </c>
      <c r="K49" s="23">
        <v>-39.15</v>
      </c>
      <c r="L49" s="23">
        <v>0</v>
      </c>
      <c r="M49" s="23">
        <v>0</v>
      </c>
      <c r="N49" s="23">
        <v>0</v>
      </c>
      <c r="O49" s="23">
        <v>67660529.56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  <c r="AB49" s="23">
        <v>0</v>
      </c>
      <c r="AC49" s="23">
        <v>-10848816.05</v>
      </c>
      <c r="AD49" s="23">
        <v>-26491853.35</v>
      </c>
      <c r="AE49" s="23">
        <v>79948.4</v>
      </c>
      <c r="AF49" s="23">
        <v>28831.93</v>
      </c>
      <c r="AG49" s="23">
        <v>275451.38</v>
      </c>
      <c r="AH49" s="23">
        <v>1258560.18</v>
      </c>
      <c r="AI49" s="23">
        <v>195267.97</v>
      </c>
      <c r="AJ49" s="23">
        <v>597273.47</v>
      </c>
      <c r="AK49" s="23">
        <v>-11399483.8</v>
      </c>
      <c r="AL49" s="23">
        <v>-28376518.93</v>
      </c>
      <c r="AM49" s="23">
        <v>0</v>
      </c>
      <c r="AN49" s="23">
        <v>0</v>
      </c>
      <c r="AO49" s="23">
        <v>35412.1</v>
      </c>
      <c r="AP49" s="23">
        <v>185993.07</v>
      </c>
      <c r="AQ49" s="23">
        <v>8962.79</v>
      </c>
      <c r="AR49" s="23">
        <v>40724.23</v>
      </c>
      <c r="AS49" s="23">
        <v>16274.31</v>
      </c>
      <c r="AT49" s="23">
        <v>88770.84</v>
      </c>
      <c r="AU49" s="23">
        <v>0</v>
      </c>
      <c r="AV49" s="23">
        <v>25000</v>
      </c>
      <c r="AW49" s="23">
        <v>8600</v>
      </c>
      <c r="AX49" s="23">
        <v>24725</v>
      </c>
      <c r="AY49" s="23">
        <v>1575</v>
      </c>
      <c r="AZ49" s="23">
        <v>6773</v>
      </c>
    </row>
    <row r="50" spans="1:52" s="15" customFormat="1" ht="9" customHeight="1">
      <c r="A50" s="21">
        <v>43</v>
      </c>
      <c r="B50" s="22" t="s">
        <v>128</v>
      </c>
      <c r="C50" s="22" t="s">
        <v>129</v>
      </c>
      <c r="D50" s="23">
        <v>550934.2</v>
      </c>
      <c r="E50" s="23">
        <v>137744.85</v>
      </c>
      <c r="F50" s="23">
        <v>413189.35</v>
      </c>
      <c r="G50" s="23">
        <v>55093.42</v>
      </c>
      <c r="H50" s="23">
        <v>33364.83</v>
      </c>
      <c r="I50" s="23">
        <v>21728.59</v>
      </c>
      <c r="J50" s="23">
        <v>-5394828.1</v>
      </c>
      <c r="K50" s="23">
        <v>-9.79</v>
      </c>
      <c r="L50" s="23">
        <v>0</v>
      </c>
      <c r="M50" s="23">
        <v>0</v>
      </c>
      <c r="N50" s="23">
        <v>0</v>
      </c>
      <c r="O50" s="23">
        <v>55093419.52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23">
        <v>0</v>
      </c>
      <c r="AB50" s="23">
        <v>0</v>
      </c>
      <c r="AC50" s="23">
        <v>-2827062.27</v>
      </c>
      <c r="AD50" s="23">
        <v>-5394828.1</v>
      </c>
      <c r="AE50" s="23">
        <v>64326.84</v>
      </c>
      <c r="AF50" s="23">
        <v>902986.74</v>
      </c>
      <c r="AG50" s="23">
        <v>370581.68</v>
      </c>
      <c r="AH50" s="23">
        <v>1131172.24</v>
      </c>
      <c r="AI50" s="23">
        <v>358407.24</v>
      </c>
      <c r="AJ50" s="23">
        <v>616653.99</v>
      </c>
      <c r="AK50" s="23">
        <v>-3620378.03</v>
      </c>
      <c r="AL50" s="23">
        <v>-8045641.07</v>
      </c>
      <c r="AM50" s="23">
        <v>0</v>
      </c>
      <c r="AN50" s="23">
        <v>0</v>
      </c>
      <c r="AO50" s="23">
        <v>22689.99</v>
      </c>
      <c r="AP50" s="23">
        <v>137744.85</v>
      </c>
      <c r="AQ50" s="23">
        <v>7756.75</v>
      </c>
      <c r="AR50" s="23">
        <v>33364.83</v>
      </c>
      <c r="AS50" s="23">
        <v>3080.93</v>
      </c>
      <c r="AT50" s="23">
        <v>33365.78</v>
      </c>
      <c r="AU50" s="23">
        <v>0</v>
      </c>
      <c r="AV50" s="23">
        <v>50000</v>
      </c>
      <c r="AW50" s="23">
        <v>11852.31</v>
      </c>
      <c r="AX50" s="23">
        <v>21014.24</v>
      </c>
      <c r="AY50" s="23">
        <v>0</v>
      </c>
      <c r="AZ50" s="23">
        <v>0</v>
      </c>
    </row>
    <row r="51" spans="1:52" s="15" customFormat="1" ht="9" customHeight="1">
      <c r="A51" s="21">
        <v>44</v>
      </c>
      <c r="B51" s="22" t="s">
        <v>130</v>
      </c>
      <c r="C51" s="22" t="s">
        <v>131</v>
      </c>
      <c r="D51" s="23">
        <v>282661.92</v>
      </c>
      <c r="E51" s="23">
        <v>55979.81</v>
      </c>
      <c r="F51" s="23">
        <v>226682.11</v>
      </c>
      <c r="G51" s="23">
        <v>25696.54</v>
      </c>
      <c r="H51" s="23">
        <v>15654.68</v>
      </c>
      <c r="I51" s="23">
        <v>10041.86</v>
      </c>
      <c r="J51" s="23">
        <v>-5470645.88</v>
      </c>
      <c r="K51" s="23">
        <v>-21.29</v>
      </c>
      <c r="L51" s="23">
        <v>0</v>
      </c>
      <c r="M51" s="23">
        <v>0</v>
      </c>
      <c r="N51" s="23">
        <v>0</v>
      </c>
      <c r="O51" s="23">
        <v>25696537.77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23">
        <v>0</v>
      </c>
      <c r="AC51" s="23">
        <v>-2101018.84</v>
      </c>
      <c r="AD51" s="23">
        <v>-5470645.88</v>
      </c>
      <c r="AE51" s="23">
        <v>7074.17</v>
      </c>
      <c r="AF51" s="23">
        <v>647807.17</v>
      </c>
      <c r="AG51" s="23">
        <v>117763.95</v>
      </c>
      <c r="AH51" s="23">
        <v>568700.09</v>
      </c>
      <c r="AI51" s="23">
        <v>0</v>
      </c>
      <c r="AJ51" s="23">
        <v>0</v>
      </c>
      <c r="AK51" s="23">
        <v>-2225856.96</v>
      </c>
      <c r="AL51" s="23">
        <v>-6687153.14</v>
      </c>
      <c r="AM51" s="23">
        <v>0</v>
      </c>
      <c r="AN51" s="23">
        <v>0</v>
      </c>
      <c r="AO51" s="23">
        <v>11174.69</v>
      </c>
      <c r="AP51" s="23">
        <v>55979.81</v>
      </c>
      <c r="AQ51" s="23">
        <v>3469.6</v>
      </c>
      <c r="AR51" s="23">
        <v>15654.68</v>
      </c>
      <c r="AS51" s="23">
        <v>1665.31</v>
      </c>
      <c r="AT51" s="23">
        <v>23929.8</v>
      </c>
      <c r="AU51" s="23">
        <v>0</v>
      </c>
      <c r="AV51" s="23">
        <v>4720</v>
      </c>
      <c r="AW51" s="23">
        <v>5995.78</v>
      </c>
      <c r="AX51" s="23">
        <v>11398.33</v>
      </c>
      <c r="AY51" s="23">
        <v>44</v>
      </c>
      <c r="AZ51" s="23">
        <v>277</v>
      </c>
    </row>
    <row r="52" spans="1:52" s="15" customFormat="1" ht="9" customHeight="1">
      <c r="A52" s="21">
        <v>45</v>
      </c>
      <c r="B52" s="22" t="s">
        <v>132</v>
      </c>
      <c r="C52" s="22" t="s">
        <v>133</v>
      </c>
      <c r="D52" s="23">
        <v>225449.23</v>
      </c>
      <c r="E52" s="23">
        <v>62263.18</v>
      </c>
      <c r="F52" s="23">
        <v>163186.05</v>
      </c>
      <c r="G52" s="23">
        <v>20495.38</v>
      </c>
      <c r="H52" s="23">
        <v>12413.79</v>
      </c>
      <c r="I52" s="23">
        <v>8081.59</v>
      </c>
      <c r="J52" s="23">
        <v>-3875731.37</v>
      </c>
      <c r="K52" s="23">
        <v>-18.91</v>
      </c>
      <c r="L52" s="23">
        <v>0</v>
      </c>
      <c r="M52" s="23">
        <v>0</v>
      </c>
      <c r="N52" s="23">
        <v>0</v>
      </c>
      <c r="O52" s="23">
        <v>20495384.9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  <c r="AB52" s="23">
        <v>0</v>
      </c>
      <c r="AC52" s="23">
        <v>-1893576.07</v>
      </c>
      <c r="AD52" s="23">
        <v>-3875731.37</v>
      </c>
      <c r="AE52" s="23">
        <v>13956.93</v>
      </c>
      <c r="AF52" s="23">
        <v>20529.12</v>
      </c>
      <c r="AG52" s="23">
        <v>207205.15</v>
      </c>
      <c r="AH52" s="23">
        <v>580741.21</v>
      </c>
      <c r="AI52" s="23">
        <v>300.24</v>
      </c>
      <c r="AJ52" s="23">
        <v>578.02</v>
      </c>
      <c r="AK52" s="23">
        <v>-2115038.39</v>
      </c>
      <c r="AL52" s="23">
        <v>-4477579.72</v>
      </c>
      <c r="AM52" s="23">
        <v>0</v>
      </c>
      <c r="AN52" s="23">
        <v>0</v>
      </c>
      <c r="AO52" s="23">
        <v>13077.04</v>
      </c>
      <c r="AP52" s="23">
        <v>62263.18</v>
      </c>
      <c r="AQ52" s="23">
        <v>2863.15</v>
      </c>
      <c r="AR52" s="23">
        <v>12413.79</v>
      </c>
      <c r="AS52" s="23">
        <v>3467.18</v>
      </c>
      <c r="AT52" s="23">
        <v>5577.66</v>
      </c>
      <c r="AU52" s="23">
        <v>0</v>
      </c>
      <c r="AV52" s="23">
        <v>30000</v>
      </c>
      <c r="AW52" s="23">
        <v>5141.71</v>
      </c>
      <c r="AX52" s="23">
        <v>9016.73</v>
      </c>
      <c r="AY52" s="23">
        <v>1605</v>
      </c>
      <c r="AZ52" s="23">
        <v>5255</v>
      </c>
    </row>
    <row r="53" spans="1:52" s="15" customFormat="1" ht="9" customHeight="1">
      <c r="A53" s="21">
        <v>46</v>
      </c>
      <c r="B53" s="22" t="s">
        <v>134</v>
      </c>
      <c r="C53" s="22" t="s">
        <v>135</v>
      </c>
      <c r="D53" s="23">
        <v>867613.34</v>
      </c>
      <c r="E53" s="23">
        <v>125104.1</v>
      </c>
      <c r="F53" s="23">
        <v>742509.24</v>
      </c>
      <c r="G53" s="23">
        <v>78873.94</v>
      </c>
      <c r="H53" s="23">
        <v>48186.81</v>
      </c>
      <c r="I53" s="23">
        <v>30687.13</v>
      </c>
      <c r="J53" s="23">
        <v>-26823357.72</v>
      </c>
      <c r="K53" s="23">
        <v>-34.0079</v>
      </c>
      <c r="L53" s="23">
        <v>0</v>
      </c>
      <c r="M53" s="23">
        <v>0</v>
      </c>
      <c r="N53" s="23">
        <v>0</v>
      </c>
      <c r="O53" s="23">
        <v>78873940.04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-7472215.23</v>
      </c>
      <c r="AD53" s="23">
        <v>-26823357.72</v>
      </c>
      <c r="AE53" s="23">
        <v>-1114389.42</v>
      </c>
      <c r="AF53" s="23">
        <v>-1729884.52</v>
      </c>
      <c r="AG53" s="23">
        <v>382537.11</v>
      </c>
      <c r="AH53" s="23">
        <v>1510708.13</v>
      </c>
      <c r="AI53" s="23">
        <v>0</v>
      </c>
      <c r="AJ53" s="23">
        <v>0</v>
      </c>
      <c r="AK53" s="23">
        <v>-6740362.92</v>
      </c>
      <c r="AL53" s="23">
        <v>-26604181.33</v>
      </c>
      <c r="AM53" s="23">
        <v>0</v>
      </c>
      <c r="AN53" s="23">
        <v>0</v>
      </c>
      <c r="AO53" s="23">
        <v>23335.23</v>
      </c>
      <c r="AP53" s="23">
        <v>125104.1</v>
      </c>
      <c r="AQ53" s="23">
        <v>10358.05</v>
      </c>
      <c r="AR53" s="23">
        <v>48186.81</v>
      </c>
      <c r="AS53" s="23">
        <v>6748.04</v>
      </c>
      <c r="AT53" s="23">
        <v>17081.23</v>
      </c>
      <c r="AU53" s="23">
        <v>0</v>
      </c>
      <c r="AV53" s="23">
        <v>30000</v>
      </c>
      <c r="AW53" s="23">
        <v>0</v>
      </c>
      <c r="AX53" s="23">
        <v>17730</v>
      </c>
      <c r="AY53" s="23">
        <v>6229.14</v>
      </c>
      <c r="AZ53" s="23">
        <v>12106.06</v>
      </c>
    </row>
    <row r="54" spans="1:52" s="15" customFormat="1" ht="9" customHeight="1">
      <c r="A54" s="21">
        <v>47</v>
      </c>
      <c r="B54" s="22" t="s">
        <v>136</v>
      </c>
      <c r="C54" s="22" t="s">
        <v>137</v>
      </c>
      <c r="D54" s="23">
        <v>3680012.73</v>
      </c>
      <c r="E54" s="23">
        <v>609904.77</v>
      </c>
      <c r="F54" s="23">
        <v>3070107.96</v>
      </c>
      <c r="G54" s="23">
        <v>368001.27</v>
      </c>
      <c r="H54" s="23">
        <v>220197.28</v>
      </c>
      <c r="I54" s="23">
        <v>147803.99</v>
      </c>
      <c r="J54" s="23">
        <v>-2355544.01</v>
      </c>
      <c r="K54" s="23">
        <v>-0.64</v>
      </c>
      <c r="L54" s="23">
        <v>0</v>
      </c>
      <c r="M54" s="23">
        <v>0</v>
      </c>
      <c r="N54" s="23">
        <v>0</v>
      </c>
      <c r="O54" s="23">
        <v>368001273.38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-6848470.33</v>
      </c>
      <c r="AD54" s="23">
        <v>-2355544.01</v>
      </c>
      <c r="AE54" s="23">
        <v>291487.35</v>
      </c>
      <c r="AF54" s="23">
        <v>-1355288.86</v>
      </c>
      <c r="AG54" s="23">
        <v>3578915.04</v>
      </c>
      <c r="AH54" s="23">
        <v>10669439.27</v>
      </c>
      <c r="AI54" s="23">
        <v>4399.14</v>
      </c>
      <c r="AJ54" s="23">
        <v>9579.03</v>
      </c>
      <c r="AK54" s="23">
        <v>-10723271.86</v>
      </c>
      <c r="AL54" s="23">
        <v>-11679273.45</v>
      </c>
      <c r="AM54" s="23">
        <v>0</v>
      </c>
      <c r="AN54" s="23">
        <v>0</v>
      </c>
      <c r="AO54" s="23">
        <v>182707.18</v>
      </c>
      <c r="AP54" s="23">
        <v>609904.77</v>
      </c>
      <c r="AQ54" s="23">
        <v>53708.48</v>
      </c>
      <c r="AR54" s="23">
        <v>220197.28</v>
      </c>
      <c r="AS54" s="23">
        <v>52053.04</v>
      </c>
      <c r="AT54" s="23">
        <v>225860.96</v>
      </c>
      <c r="AU54" s="23">
        <v>0</v>
      </c>
      <c r="AV54" s="23">
        <v>18000</v>
      </c>
      <c r="AW54" s="23">
        <v>76855.66</v>
      </c>
      <c r="AX54" s="23">
        <v>145424.53</v>
      </c>
      <c r="AY54" s="23">
        <v>90</v>
      </c>
      <c r="AZ54" s="23">
        <v>422</v>
      </c>
    </row>
    <row r="55" spans="1:52" s="15" customFormat="1" ht="9" customHeight="1">
      <c r="A55" s="21">
        <v>48</v>
      </c>
      <c r="B55" s="22" t="s">
        <v>138</v>
      </c>
      <c r="C55" s="22" t="s">
        <v>139</v>
      </c>
      <c r="D55" s="23">
        <v>16841006.6</v>
      </c>
      <c r="E55" s="23">
        <v>2652326.35</v>
      </c>
      <c r="F55" s="23">
        <v>14188680.250000002</v>
      </c>
      <c r="G55" s="23">
        <v>1531000.6</v>
      </c>
      <c r="H55" s="23">
        <v>941427.29</v>
      </c>
      <c r="I55" s="23">
        <v>589573.31</v>
      </c>
      <c r="J55" s="23">
        <v>-228715629.1</v>
      </c>
      <c r="K55" s="23">
        <v>-14.94</v>
      </c>
      <c r="L55" s="23">
        <v>0</v>
      </c>
      <c r="M55" s="23">
        <v>0</v>
      </c>
      <c r="N55" s="23">
        <v>0</v>
      </c>
      <c r="O55" s="23">
        <v>1531000599.67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3">
        <v>0</v>
      </c>
      <c r="AA55" s="23">
        <v>0</v>
      </c>
      <c r="AB55" s="23">
        <v>0</v>
      </c>
      <c r="AC55" s="23">
        <v>-114831707.56</v>
      </c>
      <c r="AD55" s="23">
        <v>-228715629.1</v>
      </c>
      <c r="AE55" s="23">
        <v>-936402.04</v>
      </c>
      <c r="AF55" s="23">
        <v>-64693695.96</v>
      </c>
      <c r="AG55" s="23">
        <v>11796236.37</v>
      </c>
      <c r="AH55" s="23">
        <v>37833562.24</v>
      </c>
      <c r="AI55" s="23">
        <v>0</v>
      </c>
      <c r="AJ55" s="23">
        <v>15839503.37</v>
      </c>
      <c r="AK55" s="23">
        <v>-125691541.89</v>
      </c>
      <c r="AL55" s="23">
        <v>-217694998.75</v>
      </c>
      <c r="AM55" s="23">
        <v>0</v>
      </c>
      <c r="AN55" s="23">
        <v>0</v>
      </c>
      <c r="AO55" s="23">
        <v>767620.13</v>
      </c>
      <c r="AP55" s="23">
        <v>2652326.35</v>
      </c>
      <c r="AQ55" s="23">
        <v>211796.44</v>
      </c>
      <c r="AR55" s="23">
        <v>941427.29</v>
      </c>
      <c r="AS55" s="23">
        <v>215621.26</v>
      </c>
      <c r="AT55" s="23">
        <v>1019855.08</v>
      </c>
      <c r="AU55" s="23">
        <v>0</v>
      </c>
      <c r="AV55" s="23">
        <v>88000</v>
      </c>
      <c r="AW55" s="23">
        <v>339711.85</v>
      </c>
      <c r="AX55" s="23">
        <v>601153.19</v>
      </c>
      <c r="AY55" s="23">
        <v>490.58</v>
      </c>
      <c r="AZ55" s="23">
        <v>1890.79</v>
      </c>
    </row>
    <row r="56" spans="1:52" s="15" customFormat="1" ht="9" customHeight="1">
      <c r="A56" s="21">
        <v>49</v>
      </c>
      <c r="B56" s="22" t="s">
        <v>140</v>
      </c>
      <c r="C56" s="22" t="s">
        <v>141</v>
      </c>
      <c r="D56" s="23">
        <v>29039.74</v>
      </c>
      <c r="E56" s="23">
        <v>19069.49</v>
      </c>
      <c r="F56" s="23">
        <v>9970.25</v>
      </c>
      <c r="G56" s="23">
        <v>2903.97</v>
      </c>
      <c r="H56" s="23">
        <v>1800.91</v>
      </c>
      <c r="I56" s="23">
        <v>1103.06</v>
      </c>
      <c r="J56" s="23">
        <v>-702265.54</v>
      </c>
      <c r="K56" s="23">
        <v>-24.18</v>
      </c>
      <c r="L56" s="23">
        <v>0</v>
      </c>
      <c r="M56" s="23">
        <v>0</v>
      </c>
      <c r="N56" s="23">
        <v>0</v>
      </c>
      <c r="O56" s="23">
        <v>2903974.07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3">
        <v>0</v>
      </c>
      <c r="AA56" s="23">
        <v>0</v>
      </c>
      <c r="AB56" s="23">
        <v>0</v>
      </c>
      <c r="AC56" s="23">
        <v>-117362.78</v>
      </c>
      <c r="AD56" s="23">
        <v>-702265.54</v>
      </c>
      <c r="AE56" s="23">
        <v>106296.32</v>
      </c>
      <c r="AF56" s="23">
        <v>317986.07</v>
      </c>
      <c r="AG56" s="23">
        <v>12928.6</v>
      </c>
      <c r="AH56" s="23">
        <v>49243.8</v>
      </c>
      <c r="AI56" s="23">
        <v>9149.4</v>
      </c>
      <c r="AJ56" s="23">
        <v>15215.85</v>
      </c>
      <c r="AK56" s="23">
        <v>-245737.1</v>
      </c>
      <c r="AL56" s="23">
        <v>-1084711.26</v>
      </c>
      <c r="AM56" s="23">
        <v>0</v>
      </c>
      <c r="AN56" s="23">
        <v>0</v>
      </c>
      <c r="AO56" s="23">
        <v>3162.41</v>
      </c>
      <c r="AP56" s="23">
        <v>19069.49</v>
      </c>
      <c r="AQ56" s="23">
        <v>379.56</v>
      </c>
      <c r="AR56" s="23">
        <v>1800.91</v>
      </c>
      <c r="AS56" s="23">
        <v>1687.51</v>
      </c>
      <c r="AT56" s="23">
        <v>6525.57</v>
      </c>
      <c r="AU56" s="23">
        <v>0</v>
      </c>
      <c r="AV56" s="23">
        <v>8000</v>
      </c>
      <c r="AW56" s="23">
        <v>717.34</v>
      </c>
      <c r="AX56" s="23">
        <v>1151.01</v>
      </c>
      <c r="AY56" s="23">
        <v>378</v>
      </c>
      <c r="AZ56" s="23">
        <v>1592</v>
      </c>
    </row>
    <row r="57" spans="1:52" s="15" customFormat="1" ht="9" customHeight="1">
      <c r="A57" s="21">
        <v>50</v>
      </c>
      <c r="B57" s="22" t="s">
        <v>142</v>
      </c>
      <c r="C57" s="22" t="s">
        <v>143</v>
      </c>
      <c r="D57" s="23">
        <v>7234175.68</v>
      </c>
      <c r="E57" s="23">
        <v>1074340.03</v>
      </c>
      <c r="F57" s="23">
        <v>6159835.649999999</v>
      </c>
      <c r="G57" s="23">
        <v>723417.57</v>
      </c>
      <c r="H57" s="23">
        <v>454928.82</v>
      </c>
      <c r="I57" s="23">
        <v>268488.75</v>
      </c>
      <c r="J57" s="23">
        <v>-197007460.67</v>
      </c>
      <c r="K57" s="23">
        <v>-27.23</v>
      </c>
      <c r="L57" s="23">
        <v>0</v>
      </c>
      <c r="M57" s="23">
        <v>0</v>
      </c>
      <c r="N57" s="23">
        <v>0</v>
      </c>
      <c r="O57" s="23">
        <v>723417568.17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23">
        <v>0</v>
      </c>
      <c r="AB57" s="23">
        <v>0</v>
      </c>
      <c r="AC57" s="23">
        <v>-80522170.94</v>
      </c>
      <c r="AD57" s="23">
        <v>-197007460.67</v>
      </c>
      <c r="AE57" s="23">
        <v>1177297.47</v>
      </c>
      <c r="AF57" s="23">
        <v>3179960.29</v>
      </c>
      <c r="AG57" s="23">
        <v>5042777.23</v>
      </c>
      <c r="AH57" s="23">
        <v>18846859.87</v>
      </c>
      <c r="AI57" s="23">
        <v>3418776.63</v>
      </c>
      <c r="AJ57" s="23">
        <v>14277510.31</v>
      </c>
      <c r="AK57" s="23">
        <v>-90161022.27</v>
      </c>
      <c r="AL57" s="23">
        <v>-233311791.14</v>
      </c>
      <c r="AM57" s="23">
        <v>0</v>
      </c>
      <c r="AN57" s="23">
        <v>0</v>
      </c>
      <c r="AO57" s="23">
        <v>322667.59</v>
      </c>
      <c r="AP57" s="23">
        <v>1074340.03</v>
      </c>
      <c r="AQ57" s="23">
        <v>91705.6</v>
      </c>
      <c r="AR57" s="23">
        <v>454928.82</v>
      </c>
      <c r="AS57" s="23">
        <v>68238.82</v>
      </c>
      <c r="AT57" s="23">
        <v>244280.77</v>
      </c>
      <c r="AU57" s="23">
        <v>0</v>
      </c>
      <c r="AV57" s="23">
        <v>90000</v>
      </c>
      <c r="AW57" s="23">
        <v>162723.17</v>
      </c>
      <c r="AX57" s="23">
        <v>285080.44</v>
      </c>
      <c r="AY57" s="23">
        <v>0</v>
      </c>
      <c r="AZ57" s="23">
        <v>50</v>
      </c>
    </row>
    <row r="58" spans="1:52" s="15" customFormat="1" ht="9" customHeight="1">
      <c r="A58" s="21">
        <v>51</v>
      </c>
      <c r="B58" s="22" t="s">
        <v>144</v>
      </c>
      <c r="C58" s="22" t="s">
        <v>145</v>
      </c>
      <c r="D58" s="23">
        <v>9502999.4</v>
      </c>
      <c r="E58" s="23">
        <v>1705367.47</v>
      </c>
      <c r="F58" s="23">
        <v>7797631.930000001</v>
      </c>
      <c r="G58" s="23">
        <v>863909.04</v>
      </c>
      <c r="H58" s="23">
        <v>543693.16</v>
      </c>
      <c r="I58" s="23">
        <v>320215.88</v>
      </c>
      <c r="J58" s="23">
        <v>-457857303.57</v>
      </c>
      <c r="K58" s="23">
        <v>-53</v>
      </c>
      <c r="L58" s="23">
        <v>0</v>
      </c>
      <c r="M58" s="23">
        <v>0</v>
      </c>
      <c r="N58" s="23">
        <v>0</v>
      </c>
      <c r="O58" s="23">
        <v>863909036.77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3">
        <v>0</v>
      </c>
      <c r="AA58" s="23">
        <v>0</v>
      </c>
      <c r="AB58" s="23">
        <v>0</v>
      </c>
      <c r="AC58" s="23">
        <v>-150830889.97</v>
      </c>
      <c r="AD58" s="23">
        <v>-457857303.57</v>
      </c>
      <c r="AE58" s="23">
        <v>-32540844.59</v>
      </c>
      <c r="AF58" s="23">
        <v>-28301166.29</v>
      </c>
      <c r="AG58" s="23">
        <v>3070490.54</v>
      </c>
      <c r="AH58" s="23">
        <v>23140898.54</v>
      </c>
      <c r="AI58" s="23">
        <v>4719239.09</v>
      </c>
      <c r="AJ58" s="23">
        <v>14478344.14</v>
      </c>
      <c r="AK58" s="23">
        <v>-126079775.01</v>
      </c>
      <c r="AL58" s="23">
        <v>-467175379.96</v>
      </c>
      <c r="AM58" s="23">
        <v>0</v>
      </c>
      <c r="AN58" s="23">
        <v>0</v>
      </c>
      <c r="AO58" s="23">
        <v>576811.3</v>
      </c>
      <c r="AP58" s="23">
        <v>1705367.47</v>
      </c>
      <c r="AQ58" s="23">
        <v>100131.63</v>
      </c>
      <c r="AR58" s="23">
        <v>543693.16</v>
      </c>
      <c r="AS58" s="23">
        <v>224259.67</v>
      </c>
      <c r="AT58" s="23">
        <v>659098.33</v>
      </c>
      <c r="AU58" s="23">
        <v>250800</v>
      </c>
      <c r="AV58" s="23">
        <v>300800</v>
      </c>
      <c r="AW58" s="23">
        <v>0</v>
      </c>
      <c r="AX58" s="23">
        <v>195247.98</v>
      </c>
      <c r="AY58" s="23">
        <v>1620</v>
      </c>
      <c r="AZ58" s="23">
        <v>6528</v>
      </c>
    </row>
    <row r="59" spans="1:52" s="15" customFormat="1" ht="9" customHeight="1">
      <c r="A59" s="21">
        <v>52</v>
      </c>
      <c r="B59" s="22" t="s">
        <v>146</v>
      </c>
      <c r="C59" s="22" t="s">
        <v>147</v>
      </c>
      <c r="D59" s="23">
        <v>39061.9329</v>
      </c>
      <c r="E59" s="23">
        <v>8471.54</v>
      </c>
      <c r="F59" s="23">
        <v>30590.3929</v>
      </c>
      <c r="G59" s="23">
        <v>3906.1933</v>
      </c>
      <c r="H59" s="23">
        <v>2329.65</v>
      </c>
      <c r="I59" s="23">
        <v>1576.5432999999998</v>
      </c>
      <c r="J59" s="23">
        <v>-1218443.61</v>
      </c>
      <c r="K59" s="23">
        <v>-31.19</v>
      </c>
      <c r="L59" s="23">
        <v>0</v>
      </c>
      <c r="M59" s="23">
        <v>0</v>
      </c>
      <c r="N59" s="23">
        <v>0</v>
      </c>
      <c r="O59" s="23">
        <v>3906193.29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  <c r="AB59" s="23">
        <v>0</v>
      </c>
      <c r="AC59" s="23">
        <v>-369927.2</v>
      </c>
      <c r="AD59" s="23">
        <v>-1218443.61</v>
      </c>
      <c r="AE59" s="23">
        <v>1675.34</v>
      </c>
      <c r="AF59" s="23">
        <v>14819.98</v>
      </c>
      <c r="AG59" s="23">
        <v>30219.73</v>
      </c>
      <c r="AH59" s="23">
        <v>103756.47</v>
      </c>
      <c r="AI59" s="23">
        <v>7370.99</v>
      </c>
      <c r="AJ59" s="23">
        <v>47092.91</v>
      </c>
      <c r="AK59" s="23">
        <v>-409193.26</v>
      </c>
      <c r="AL59" s="23">
        <v>-1384112.97</v>
      </c>
      <c r="AM59" s="23">
        <v>0</v>
      </c>
      <c r="AN59" s="23">
        <v>0</v>
      </c>
      <c r="AO59" s="23">
        <v>3058.93</v>
      </c>
      <c r="AP59" s="23">
        <v>8471.54</v>
      </c>
      <c r="AQ59" s="23">
        <v>537.69</v>
      </c>
      <c r="AR59" s="23">
        <v>2329.65</v>
      </c>
      <c r="AS59" s="23">
        <v>1361.89</v>
      </c>
      <c r="AT59" s="23">
        <v>2636</v>
      </c>
      <c r="AU59" s="23">
        <v>0</v>
      </c>
      <c r="AV59" s="23">
        <v>1300</v>
      </c>
      <c r="AW59" s="23">
        <v>979.35</v>
      </c>
      <c r="AX59" s="23">
        <v>1665.89</v>
      </c>
      <c r="AY59" s="23">
        <v>180</v>
      </c>
      <c r="AZ59" s="23">
        <v>540</v>
      </c>
    </row>
    <row r="60" spans="1:52" s="15" customFormat="1" ht="9" customHeight="1">
      <c r="A60" s="21">
        <v>53</v>
      </c>
      <c r="B60" s="22" t="s">
        <v>146</v>
      </c>
      <c r="C60" s="22" t="s">
        <v>148</v>
      </c>
      <c r="D60" s="23">
        <v>100182.3224</v>
      </c>
      <c r="E60" s="23">
        <v>19862.78</v>
      </c>
      <c r="F60" s="23">
        <v>80319.5424</v>
      </c>
      <c r="G60" s="23">
        <v>10018.2322</v>
      </c>
      <c r="H60" s="23">
        <v>5837.75</v>
      </c>
      <c r="I60" s="23">
        <v>4180.4822</v>
      </c>
      <c r="J60" s="23">
        <v>-6233665.82</v>
      </c>
      <c r="K60" s="23">
        <v>-62.22</v>
      </c>
      <c r="L60" s="23">
        <v>0</v>
      </c>
      <c r="M60" s="23">
        <v>0</v>
      </c>
      <c r="N60" s="23">
        <v>0</v>
      </c>
      <c r="O60" s="23">
        <v>10018232.24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0</v>
      </c>
      <c r="AA60" s="23">
        <v>0</v>
      </c>
      <c r="AB60" s="23">
        <v>0</v>
      </c>
      <c r="AC60" s="23">
        <v>-2180298.01</v>
      </c>
      <c r="AD60" s="23">
        <v>-6233665.82</v>
      </c>
      <c r="AE60" s="23">
        <v>-11510</v>
      </c>
      <c r="AF60" s="23">
        <v>14746.26</v>
      </c>
      <c r="AG60" s="23">
        <v>60184.66</v>
      </c>
      <c r="AH60" s="23">
        <v>196425.95</v>
      </c>
      <c r="AI60" s="23">
        <v>19920.15</v>
      </c>
      <c r="AJ60" s="23">
        <v>114601.66</v>
      </c>
      <c r="AK60" s="23">
        <v>-2248892.82</v>
      </c>
      <c r="AL60" s="23">
        <v>-6559439.69</v>
      </c>
      <c r="AM60" s="23">
        <v>0</v>
      </c>
      <c r="AN60" s="23">
        <v>0</v>
      </c>
      <c r="AO60" s="23">
        <v>7269.96</v>
      </c>
      <c r="AP60" s="23">
        <v>19862.78</v>
      </c>
      <c r="AQ60" s="23">
        <v>1365.36</v>
      </c>
      <c r="AR60" s="23">
        <v>5837.75</v>
      </c>
      <c r="AS60" s="23">
        <v>2687.29</v>
      </c>
      <c r="AT60" s="23">
        <v>7121.86</v>
      </c>
      <c r="AU60" s="23">
        <v>0</v>
      </c>
      <c r="AV60" s="23">
        <v>1300</v>
      </c>
      <c r="AW60" s="23">
        <v>3097.31</v>
      </c>
      <c r="AX60" s="23">
        <v>5081.17</v>
      </c>
      <c r="AY60" s="23">
        <v>120</v>
      </c>
      <c r="AZ60" s="23">
        <v>522</v>
      </c>
    </row>
    <row r="61" spans="1:52" s="15" customFormat="1" ht="9" customHeight="1">
      <c r="A61" s="21">
        <v>54</v>
      </c>
      <c r="B61" s="22" t="s">
        <v>146</v>
      </c>
      <c r="C61" s="22" t="s">
        <v>149</v>
      </c>
      <c r="D61" s="23">
        <v>12335.8019</v>
      </c>
      <c r="E61" s="23">
        <v>4508.88</v>
      </c>
      <c r="F61" s="23">
        <v>7826.9219</v>
      </c>
      <c r="G61" s="23">
        <v>1233.5802</v>
      </c>
      <c r="H61" s="23">
        <v>719.19</v>
      </c>
      <c r="I61" s="23">
        <v>514.3902</v>
      </c>
      <c r="J61" s="23">
        <v>-3040.19</v>
      </c>
      <c r="K61" s="23">
        <v>-0.25</v>
      </c>
      <c r="L61" s="23">
        <v>0</v>
      </c>
      <c r="M61" s="23">
        <v>0</v>
      </c>
      <c r="N61" s="23">
        <v>0</v>
      </c>
      <c r="O61" s="23">
        <v>1233580.19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3">
        <v>0</v>
      </c>
      <c r="AB61" s="23">
        <v>0</v>
      </c>
      <c r="AC61" s="23">
        <v>-27262.98</v>
      </c>
      <c r="AD61" s="23">
        <v>-3040.19</v>
      </c>
      <c r="AE61" s="23">
        <v>-2441.02</v>
      </c>
      <c r="AF61" s="23">
        <v>-11814.96</v>
      </c>
      <c r="AG61" s="23">
        <v>12018.29</v>
      </c>
      <c r="AH61" s="23">
        <v>36505.05</v>
      </c>
      <c r="AI61" s="23">
        <v>2433.77</v>
      </c>
      <c r="AJ61" s="23">
        <v>8776.56</v>
      </c>
      <c r="AK61" s="23">
        <v>-39274.02</v>
      </c>
      <c r="AL61" s="23">
        <v>-36506.84</v>
      </c>
      <c r="AM61" s="23">
        <v>0</v>
      </c>
      <c r="AN61" s="23">
        <v>0</v>
      </c>
      <c r="AO61" s="23">
        <v>1552.88</v>
      </c>
      <c r="AP61" s="23">
        <v>4508.88</v>
      </c>
      <c r="AQ61" s="23">
        <v>192.99</v>
      </c>
      <c r="AR61" s="23">
        <v>719.19</v>
      </c>
      <c r="AS61" s="23">
        <v>910.98</v>
      </c>
      <c r="AT61" s="23">
        <v>1580.98</v>
      </c>
      <c r="AU61" s="23">
        <v>0</v>
      </c>
      <c r="AV61" s="23">
        <v>1300</v>
      </c>
      <c r="AW61" s="23">
        <v>298.91</v>
      </c>
      <c r="AX61" s="23">
        <v>506.71</v>
      </c>
      <c r="AY61" s="23">
        <v>150</v>
      </c>
      <c r="AZ61" s="23">
        <v>402</v>
      </c>
    </row>
    <row r="62" spans="1:52" s="15" customFormat="1" ht="9" customHeight="1">
      <c r="A62" s="21">
        <v>55</v>
      </c>
      <c r="B62" s="22" t="s">
        <v>150</v>
      </c>
      <c r="C62" s="22" t="s">
        <v>151</v>
      </c>
      <c r="D62" s="23">
        <v>9642340.7</v>
      </c>
      <c r="E62" s="23">
        <v>1246526.47</v>
      </c>
      <c r="F62" s="23">
        <v>8395814.229999999</v>
      </c>
      <c r="G62" s="23">
        <v>876576.43</v>
      </c>
      <c r="H62" s="23">
        <v>539653.56</v>
      </c>
      <c r="I62" s="23">
        <v>336922.87</v>
      </c>
      <c r="J62" s="23">
        <v>-607732728.77</v>
      </c>
      <c r="K62" s="23">
        <v>-69.33</v>
      </c>
      <c r="L62" s="23">
        <v>0</v>
      </c>
      <c r="M62" s="23">
        <v>0</v>
      </c>
      <c r="N62" s="23">
        <v>0</v>
      </c>
      <c r="O62" s="23">
        <v>876576427.66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23">
        <v>0</v>
      </c>
      <c r="AB62" s="23">
        <v>0</v>
      </c>
      <c r="AC62" s="23">
        <v>-225634856.99</v>
      </c>
      <c r="AD62" s="23">
        <v>-607732728.77</v>
      </c>
      <c r="AE62" s="23">
        <v>1194248.2</v>
      </c>
      <c r="AF62" s="23">
        <v>10055575.14</v>
      </c>
      <c r="AG62" s="23">
        <v>4052446.42</v>
      </c>
      <c r="AH62" s="23">
        <v>34107473.94</v>
      </c>
      <c r="AI62" s="23">
        <v>928.34</v>
      </c>
      <c r="AJ62" s="23">
        <v>13428.64</v>
      </c>
      <c r="AK62" s="23">
        <v>-230882479.95</v>
      </c>
      <c r="AL62" s="23">
        <v>-651909206.49</v>
      </c>
      <c r="AM62" s="23">
        <v>0</v>
      </c>
      <c r="AN62" s="23">
        <v>0</v>
      </c>
      <c r="AO62" s="23">
        <v>302252.69</v>
      </c>
      <c r="AP62" s="23">
        <v>1246526.47</v>
      </c>
      <c r="AQ62" s="23">
        <v>106063.03</v>
      </c>
      <c r="AR62" s="23">
        <v>539653.56</v>
      </c>
      <c r="AS62" s="23">
        <v>49545.06</v>
      </c>
      <c r="AT62" s="23">
        <v>390378.34</v>
      </c>
      <c r="AU62" s="23">
        <v>0</v>
      </c>
      <c r="AV62" s="23">
        <v>45000</v>
      </c>
      <c r="AW62" s="23">
        <v>145009.6</v>
      </c>
      <c r="AX62" s="23">
        <v>266091.57</v>
      </c>
      <c r="AY62" s="23">
        <v>1635</v>
      </c>
      <c r="AZ62" s="23">
        <v>5403</v>
      </c>
    </row>
    <row r="63" spans="1:52" s="15" customFormat="1" ht="9" customHeight="1">
      <c r="A63" s="21">
        <v>56</v>
      </c>
      <c r="B63" s="22" t="s">
        <v>152</v>
      </c>
      <c r="C63" s="22" t="s">
        <v>153</v>
      </c>
      <c r="D63" s="23">
        <v>660510.76</v>
      </c>
      <c r="E63" s="23">
        <v>150502.89</v>
      </c>
      <c r="F63" s="23">
        <v>510007.87</v>
      </c>
      <c r="G63" s="23">
        <v>60046.43</v>
      </c>
      <c r="H63" s="23">
        <v>33943.04</v>
      </c>
      <c r="I63" s="23">
        <v>26103.39</v>
      </c>
      <c r="J63" s="23">
        <v>-12584218.42</v>
      </c>
      <c r="K63" s="23">
        <v>-20.96</v>
      </c>
      <c r="L63" s="23">
        <v>0</v>
      </c>
      <c r="M63" s="23">
        <v>0</v>
      </c>
      <c r="N63" s="23">
        <v>0</v>
      </c>
      <c r="O63" s="23">
        <v>60046432.73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-9282379.94</v>
      </c>
      <c r="AD63" s="23">
        <v>-12584218.42</v>
      </c>
      <c r="AE63" s="23">
        <v>-785378.22</v>
      </c>
      <c r="AF63" s="23">
        <v>-1603584.84</v>
      </c>
      <c r="AG63" s="23">
        <v>516248.24</v>
      </c>
      <c r="AH63" s="23">
        <v>1938146.62</v>
      </c>
      <c r="AI63" s="23">
        <v>53472.69</v>
      </c>
      <c r="AJ63" s="23">
        <v>340139.2</v>
      </c>
      <c r="AK63" s="23">
        <v>-9066722.65</v>
      </c>
      <c r="AL63" s="23">
        <v>-13258919.4</v>
      </c>
      <c r="AM63" s="23">
        <v>0</v>
      </c>
      <c r="AN63" s="23">
        <v>0</v>
      </c>
      <c r="AO63" s="23">
        <v>48250.61</v>
      </c>
      <c r="AP63" s="23">
        <v>150502.89</v>
      </c>
      <c r="AQ63" s="23">
        <v>9679.99</v>
      </c>
      <c r="AR63" s="23">
        <v>33943.04</v>
      </c>
      <c r="AS63" s="23">
        <v>19618.22</v>
      </c>
      <c r="AT63" s="23">
        <v>77246.71</v>
      </c>
      <c r="AU63" s="23">
        <v>0</v>
      </c>
      <c r="AV63" s="23">
        <v>4000</v>
      </c>
      <c r="AW63" s="23">
        <v>17872.4</v>
      </c>
      <c r="AX63" s="23">
        <v>33693.14</v>
      </c>
      <c r="AY63" s="23">
        <v>1080</v>
      </c>
      <c r="AZ63" s="23">
        <v>1620</v>
      </c>
    </row>
    <row r="64" spans="1:52" s="15" customFormat="1" ht="9" customHeight="1">
      <c r="A64" s="21">
        <v>57</v>
      </c>
      <c r="B64" s="22" t="s">
        <v>154</v>
      </c>
      <c r="C64" s="22" t="s">
        <v>155</v>
      </c>
      <c r="D64" s="23">
        <v>761329.75</v>
      </c>
      <c r="E64" s="23">
        <v>128193.53</v>
      </c>
      <c r="F64" s="23">
        <v>633136.22</v>
      </c>
      <c r="G64" s="23">
        <v>71823.56</v>
      </c>
      <c r="H64" s="23">
        <v>42690.98</v>
      </c>
      <c r="I64" s="23">
        <v>29132.58</v>
      </c>
      <c r="J64" s="23">
        <v>-17572082.56</v>
      </c>
      <c r="K64" s="23">
        <v>-24.47</v>
      </c>
      <c r="L64" s="23">
        <v>0</v>
      </c>
      <c r="M64" s="23">
        <v>0</v>
      </c>
      <c r="N64" s="23">
        <v>0</v>
      </c>
      <c r="O64" s="23">
        <v>71823561.54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23">
        <v>0</v>
      </c>
      <c r="AC64" s="23">
        <v>-6738602.37</v>
      </c>
      <c r="AD64" s="23">
        <v>-17572082.56</v>
      </c>
      <c r="AE64" s="23">
        <v>-677772.5</v>
      </c>
      <c r="AF64" s="23">
        <v>-1596584.51</v>
      </c>
      <c r="AG64" s="23">
        <v>511087.57</v>
      </c>
      <c r="AH64" s="23">
        <v>1976014.24</v>
      </c>
      <c r="AI64" s="23">
        <v>390092.82</v>
      </c>
      <c r="AJ64" s="23">
        <v>763326.94</v>
      </c>
      <c r="AK64" s="23">
        <v>-6962010.26</v>
      </c>
      <c r="AL64" s="23">
        <v>-18729833.57</v>
      </c>
      <c r="AM64" s="23">
        <v>0</v>
      </c>
      <c r="AN64" s="23">
        <v>14994.34</v>
      </c>
      <c r="AO64" s="23">
        <v>49494.24</v>
      </c>
      <c r="AP64" s="23">
        <v>128193.53</v>
      </c>
      <c r="AQ64" s="23">
        <v>10554.95</v>
      </c>
      <c r="AR64" s="23">
        <v>42690.98</v>
      </c>
      <c r="AS64" s="23">
        <v>7895.16</v>
      </c>
      <c r="AT64" s="23">
        <v>38384.24</v>
      </c>
      <c r="AU64" s="23">
        <v>11088</v>
      </c>
      <c r="AV64" s="23">
        <v>11088</v>
      </c>
      <c r="AW64" s="23">
        <v>19594.13</v>
      </c>
      <c r="AX64" s="23">
        <v>35346.31</v>
      </c>
      <c r="AY64" s="23">
        <v>362</v>
      </c>
      <c r="AZ64" s="23">
        <v>684</v>
      </c>
    </row>
    <row r="65" spans="1:52" s="15" customFormat="1" ht="9" customHeight="1">
      <c r="A65" s="21">
        <v>58</v>
      </c>
      <c r="B65" s="22" t="s">
        <v>156</v>
      </c>
      <c r="C65" s="22" t="s">
        <v>157</v>
      </c>
      <c r="D65" s="23">
        <v>11221976.16</v>
      </c>
      <c r="E65" s="23">
        <v>1618272.41</v>
      </c>
      <c r="F65" s="23">
        <v>9603703.75</v>
      </c>
      <c r="G65" s="23">
        <v>1089512.25</v>
      </c>
      <c r="H65" s="23">
        <v>655895.02</v>
      </c>
      <c r="I65" s="23">
        <v>433617.23</v>
      </c>
      <c r="J65" s="23">
        <v>-302625855.85</v>
      </c>
      <c r="K65" s="23">
        <v>-27.78</v>
      </c>
      <c r="L65" s="23">
        <v>0</v>
      </c>
      <c r="M65" s="23">
        <v>0</v>
      </c>
      <c r="N65" s="23">
        <v>0</v>
      </c>
      <c r="O65" s="23">
        <v>1089512248.22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3">
        <v>0</v>
      </c>
      <c r="AC65" s="23">
        <v>-126741454.48</v>
      </c>
      <c r="AD65" s="23">
        <v>-302625855.85</v>
      </c>
      <c r="AE65" s="23">
        <v>-17321241.48</v>
      </c>
      <c r="AF65" s="23">
        <v>-26889920.83</v>
      </c>
      <c r="AG65" s="23">
        <v>6783522.78</v>
      </c>
      <c r="AH65" s="23">
        <v>31410996.24</v>
      </c>
      <c r="AI65" s="23">
        <v>5519806.05</v>
      </c>
      <c r="AJ65" s="23">
        <v>12348593.07</v>
      </c>
      <c r="AK65" s="23">
        <v>-121723541.83</v>
      </c>
      <c r="AL65" s="23">
        <v>-319884295.99</v>
      </c>
      <c r="AM65" s="23">
        <v>0</v>
      </c>
      <c r="AN65" s="23">
        <v>388771.66</v>
      </c>
      <c r="AO65" s="23">
        <v>531241.5</v>
      </c>
      <c r="AP65" s="23">
        <v>1618272.41</v>
      </c>
      <c r="AQ65" s="23">
        <v>154975.33</v>
      </c>
      <c r="AR65" s="23">
        <v>655895.02</v>
      </c>
      <c r="AS65" s="23">
        <v>84880.02</v>
      </c>
      <c r="AT65" s="23">
        <v>466541.89</v>
      </c>
      <c r="AU65" s="23">
        <v>22176</v>
      </c>
      <c r="AV65" s="23">
        <v>22176</v>
      </c>
      <c r="AW65" s="23">
        <v>268848.15</v>
      </c>
      <c r="AX65" s="23">
        <v>472817.5</v>
      </c>
      <c r="AY65" s="23">
        <v>362</v>
      </c>
      <c r="AZ65" s="23">
        <v>842</v>
      </c>
    </row>
    <row r="66" spans="1:52" s="15" customFormat="1" ht="9" customHeight="1">
      <c r="A66" s="21">
        <v>59</v>
      </c>
      <c r="B66" s="22" t="s">
        <v>158</v>
      </c>
      <c r="C66" s="22" t="s">
        <v>159</v>
      </c>
      <c r="D66" s="23">
        <v>537354.55</v>
      </c>
      <c r="E66" s="23">
        <v>88842.67</v>
      </c>
      <c r="F66" s="23">
        <v>448511.88</v>
      </c>
      <c r="G66" s="23">
        <v>48850.41</v>
      </c>
      <c r="H66" s="23">
        <v>29769.88</v>
      </c>
      <c r="I66" s="23">
        <v>19080.53</v>
      </c>
      <c r="J66" s="23">
        <v>-12349360.58</v>
      </c>
      <c r="K66" s="23">
        <v>-25.28</v>
      </c>
      <c r="L66" s="23">
        <v>0</v>
      </c>
      <c r="M66" s="23">
        <v>0</v>
      </c>
      <c r="N66" s="23">
        <v>0</v>
      </c>
      <c r="O66" s="23">
        <v>48850413.36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-4579450.97</v>
      </c>
      <c r="AD66" s="23">
        <v>-12349360.58</v>
      </c>
      <c r="AE66" s="23">
        <v>-319297.92</v>
      </c>
      <c r="AF66" s="23">
        <v>-936655.69</v>
      </c>
      <c r="AG66" s="23">
        <v>291419.38</v>
      </c>
      <c r="AH66" s="23">
        <v>1166349.62</v>
      </c>
      <c r="AI66" s="23">
        <v>254179.79</v>
      </c>
      <c r="AJ66" s="23">
        <v>495596.51</v>
      </c>
      <c r="AK66" s="23">
        <v>-4805752.22</v>
      </c>
      <c r="AL66" s="23">
        <v>-13074651.02</v>
      </c>
      <c r="AM66" s="23">
        <v>0</v>
      </c>
      <c r="AN66" s="23">
        <v>0</v>
      </c>
      <c r="AO66" s="23">
        <v>33769.27</v>
      </c>
      <c r="AP66" s="23">
        <v>88842.67</v>
      </c>
      <c r="AQ66" s="23">
        <v>6696.8</v>
      </c>
      <c r="AR66" s="23">
        <v>29769.88</v>
      </c>
      <c r="AS66" s="23">
        <v>5046.75</v>
      </c>
      <c r="AT66" s="23">
        <v>28098.71</v>
      </c>
      <c r="AU66" s="23">
        <v>11088</v>
      </c>
      <c r="AV66" s="23">
        <v>11088</v>
      </c>
      <c r="AW66" s="23">
        <v>10575.72</v>
      </c>
      <c r="AX66" s="23">
        <v>19208.08</v>
      </c>
      <c r="AY66" s="23">
        <v>362</v>
      </c>
      <c r="AZ66" s="23">
        <v>678</v>
      </c>
    </row>
    <row r="67" spans="1:52" s="15" customFormat="1" ht="9" customHeight="1">
      <c r="A67" s="21">
        <v>60</v>
      </c>
      <c r="B67" s="22" t="s">
        <v>160</v>
      </c>
      <c r="C67" s="22" t="s">
        <v>161</v>
      </c>
      <c r="D67" s="23">
        <v>97915.88</v>
      </c>
      <c r="E67" s="23">
        <v>56520.04</v>
      </c>
      <c r="F67" s="23">
        <v>41395.84</v>
      </c>
      <c r="G67" s="23">
        <v>9791.59</v>
      </c>
      <c r="H67" s="23">
        <v>5817.6</v>
      </c>
      <c r="I67" s="23">
        <v>3973.99</v>
      </c>
      <c r="J67" s="23">
        <v>-1000435.36</v>
      </c>
      <c r="K67" s="23">
        <v>-10.22</v>
      </c>
      <c r="L67" s="23">
        <v>0</v>
      </c>
      <c r="M67" s="23">
        <v>0</v>
      </c>
      <c r="N67" s="23">
        <v>0</v>
      </c>
      <c r="O67" s="23">
        <v>9791587.65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-323580.14</v>
      </c>
      <c r="AD67" s="23">
        <v>-1000435.36</v>
      </c>
      <c r="AE67" s="23">
        <v>-175849</v>
      </c>
      <c r="AF67" s="23">
        <v>-46066</v>
      </c>
      <c r="AG67" s="23">
        <v>132703.22</v>
      </c>
      <c r="AH67" s="23">
        <v>328891.57</v>
      </c>
      <c r="AI67" s="23">
        <v>0</v>
      </c>
      <c r="AJ67" s="23">
        <v>0</v>
      </c>
      <c r="AK67" s="23">
        <v>-280434.36</v>
      </c>
      <c r="AL67" s="23">
        <v>-1283260.93</v>
      </c>
      <c r="AM67" s="23">
        <v>0</v>
      </c>
      <c r="AN67" s="23">
        <v>0</v>
      </c>
      <c r="AO67" s="23">
        <v>10341.86</v>
      </c>
      <c r="AP67" s="23">
        <v>56520.04</v>
      </c>
      <c r="AQ67" s="23">
        <v>1431.82</v>
      </c>
      <c r="AR67" s="23">
        <v>5817.6</v>
      </c>
      <c r="AS67" s="23">
        <v>4088.19</v>
      </c>
      <c r="AT67" s="23">
        <v>9407.67</v>
      </c>
      <c r="AU67" s="23">
        <v>0</v>
      </c>
      <c r="AV67" s="23">
        <v>30000</v>
      </c>
      <c r="AW67" s="23">
        <v>2391.85</v>
      </c>
      <c r="AX67" s="23">
        <v>3494.77</v>
      </c>
      <c r="AY67" s="23">
        <v>2430</v>
      </c>
      <c r="AZ67" s="23">
        <v>7800</v>
      </c>
    </row>
    <row r="68" spans="1:52" s="15" customFormat="1" ht="9" customHeight="1">
      <c r="A68" s="21">
        <v>61</v>
      </c>
      <c r="B68" s="22" t="s">
        <v>162</v>
      </c>
      <c r="C68" s="22" t="s">
        <v>163</v>
      </c>
      <c r="D68" s="23">
        <v>316554.1</v>
      </c>
      <c r="E68" s="23">
        <v>116226.54</v>
      </c>
      <c r="F68" s="23">
        <v>200327.56</v>
      </c>
      <c r="G68" s="23">
        <v>28777.65</v>
      </c>
      <c r="H68" s="23">
        <v>18246.78</v>
      </c>
      <c r="I68" s="23">
        <v>10530.87</v>
      </c>
      <c r="J68" s="23">
        <v>-18659361.03</v>
      </c>
      <c r="K68" s="23">
        <v>-64.84</v>
      </c>
      <c r="L68" s="23">
        <v>0</v>
      </c>
      <c r="M68" s="23">
        <v>0</v>
      </c>
      <c r="N68" s="23">
        <v>0</v>
      </c>
      <c r="O68" s="23">
        <v>28777645.67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23">
        <v>-6785002.6</v>
      </c>
      <c r="AD68" s="23">
        <v>-18659361.03</v>
      </c>
      <c r="AE68" s="23">
        <v>-1103046.12</v>
      </c>
      <c r="AF68" s="23">
        <v>-902770.16</v>
      </c>
      <c r="AG68" s="23">
        <v>143255.37</v>
      </c>
      <c r="AH68" s="23">
        <v>778341.07</v>
      </c>
      <c r="AI68" s="23">
        <v>0</v>
      </c>
      <c r="AJ68" s="23">
        <v>40.61</v>
      </c>
      <c r="AK68" s="23">
        <v>-5825211.85</v>
      </c>
      <c r="AL68" s="23">
        <v>-18534972.55</v>
      </c>
      <c r="AM68" s="23">
        <v>0</v>
      </c>
      <c r="AN68" s="23">
        <v>0</v>
      </c>
      <c r="AO68" s="23">
        <v>17976.32</v>
      </c>
      <c r="AP68" s="23">
        <v>116226.54</v>
      </c>
      <c r="AQ68" s="23">
        <v>3157.02</v>
      </c>
      <c r="AR68" s="23">
        <v>18246.78</v>
      </c>
      <c r="AS68" s="23">
        <v>4886.8</v>
      </c>
      <c r="AT68" s="23">
        <v>60099.01</v>
      </c>
      <c r="AU68" s="23">
        <v>0</v>
      </c>
      <c r="AV68" s="23">
        <v>12500</v>
      </c>
      <c r="AW68" s="23">
        <v>6932.5</v>
      </c>
      <c r="AX68" s="23">
        <v>13380.75</v>
      </c>
      <c r="AY68" s="23">
        <v>3000</v>
      </c>
      <c r="AZ68" s="23">
        <v>12000</v>
      </c>
    </row>
    <row r="69" spans="1:52" s="15" customFormat="1" ht="9" customHeight="1">
      <c r="A69" s="21">
        <v>62</v>
      </c>
      <c r="B69" s="22" t="s">
        <v>164</v>
      </c>
      <c r="C69" s="22" t="s">
        <v>165</v>
      </c>
      <c r="D69" s="23">
        <v>104002.62</v>
      </c>
      <c r="E69" s="23">
        <v>16114.1</v>
      </c>
      <c r="F69" s="23">
        <v>87888.52</v>
      </c>
      <c r="G69" s="23">
        <v>9454.78</v>
      </c>
      <c r="H69" s="23">
        <v>5738.56</v>
      </c>
      <c r="I69" s="23">
        <v>3716.22</v>
      </c>
      <c r="J69" s="23">
        <v>-1213419.07</v>
      </c>
      <c r="K69" s="23">
        <v>-12.83</v>
      </c>
      <c r="L69" s="23">
        <v>0</v>
      </c>
      <c r="M69" s="23">
        <v>0</v>
      </c>
      <c r="N69" s="23">
        <v>0</v>
      </c>
      <c r="O69" s="23">
        <v>9454783.36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3">
        <v>0</v>
      </c>
      <c r="AA69" s="23">
        <v>0</v>
      </c>
      <c r="AB69" s="23">
        <v>0</v>
      </c>
      <c r="AC69" s="23">
        <v>-705464.17</v>
      </c>
      <c r="AD69" s="23">
        <v>-1213419.07</v>
      </c>
      <c r="AE69" s="23">
        <v>-83274.48</v>
      </c>
      <c r="AF69" s="23">
        <v>-441526.29</v>
      </c>
      <c r="AG69" s="23">
        <v>70553.28</v>
      </c>
      <c r="AH69" s="23">
        <v>263310.77</v>
      </c>
      <c r="AI69" s="23">
        <v>0</v>
      </c>
      <c r="AJ69" s="23">
        <v>0</v>
      </c>
      <c r="AK69" s="23">
        <v>-692742.97</v>
      </c>
      <c r="AL69" s="23">
        <v>-1035203.55</v>
      </c>
      <c r="AM69" s="23">
        <v>0</v>
      </c>
      <c r="AN69" s="23">
        <v>0</v>
      </c>
      <c r="AO69" s="23">
        <v>5026.26</v>
      </c>
      <c r="AP69" s="23">
        <v>16114.1</v>
      </c>
      <c r="AQ69" s="23">
        <v>1354.91</v>
      </c>
      <c r="AR69" s="23">
        <v>5738.56</v>
      </c>
      <c r="AS69" s="23">
        <v>1186.35</v>
      </c>
      <c r="AT69" s="23">
        <v>5847.65</v>
      </c>
      <c r="AU69" s="23">
        <v>0</v>
      </c>
      <c r="AV69" s="23">
        <v>0</v>
      </c>
      <c r="AW69" s="23">
        <v>2425</v>
      </c>
      <c r="AX69" s="23">
        <v>4268.85</v>
      </c>
      <c r="AY69" s="23">
        <v>60</v>
      </c>
      <c r="AZ69" s="23">
        <v>259.04</v>
      </c>
    </row>
    <row r="70" spans="1:52" s="9" customFormat="1" ht="9">
      <c r="A70" s="24"/>
      <c r="B70" s="25" t="s">
        <v>45</v>
      </c>
      <c r="C70" s="26"/>
      <c r="D70" s="27">
        <f aca="true" t="shared" si="0" ref="D70:AI70">SUM(D8:D69)</f>
        <v>3989166561.726399</v>
      </c>
      <c r="E70" s="27">
        <f t="shared" si="0"/>
        <v>333559572.8800003</v>
      </c>
      <c r="F70" s="27">
        <f t="shared" si="0"/>
        <v>3655606988.8464</v>
      </c>
      <c r="G70" s="27">
        <f t="shared" si="0"/>
        <v>362904795.5729</v>
      </c>
      <c r="H70" s="27">
        <f t="shared" si="0"/>
        <v>217674852.6</v>
      </c>
      <c r="I70" s="27">
        <f t="shared" si="0"/>
        <v>145229942.97290003</v>
      </c>
      <c r="J70" s="27">
        <f t="shared" si="0"/>
        <v>-4647082472.05</v>
      </c>
      <c r="K70" s="27">
        <f t="shared" si="0"/>
        <v>-1964.6179000000004</v>
      </c>
      <c r="L70" s="27">
        <f t="shared" si="0"/>
        <v>0</v>
      </c>
      <c r="M70" s="27">
        <f t="shared" si="0"/>
        <v>0</v>
      </c>
      <c r="N70" s="27">
        <f t="shared" si="0"/>
        <v>0</v>
      </c>
      <c r="O70" s="27">
        <f t="shared" si="0"/>
        <v>362904795592.1299</v>
      </c>
      <c r="P70" s="27">
        <f t="shared" si="0"/>
        <v>0</v>
      </c>
      <c r="Q70" s="27">
        <f t="shared" si="0"/>
        <v>0</v>
      </c>
      <c r="R70" s="27">
        <f t="shared" si="0"/>
        <v>0</v>
      </c>
      <c r="S70" s="27">
        <f t="shared" si="0"/>
        <v>0</v>
      </c>
      <c r="T70" s="27">
        <f t="shared" si="0"/>
        <v>0</v>
      </c>
      <c r="U70" s="27">
        <f t="shared" si="0"/>
        <v>0</v>
      </c>
      <c r="V70" s="27">
        <f t="shared" si="0"/>
        <v>0</v>
      </c>
      <c r="W70" s="27">
        <f t="shared" si="0"/>
        <v>0</v>
      </c>
      <c r="X70" s="27">
        <f t="shared" si="0"/>
        <v>0</v>
      </c>
      <c r="Y70" s="27">
        <f t="shared" si="0"/>
        <v>0</v>
      </c>
      <c r="Z70" s="27">
        <f t="shared" si="0"/>
        <v>0</v>
      </c>
      <c r="AA70" s="27">
        <f t="shared" si="0"/>
        <v>0</v>
      </c>
      <c r="AB70" s="27">
        <f t="shared" si="0"/>
        <v>0</v>
      </c>
      <c r="AC70" s="27">
        <f t="shared" si="0"/>
        <v>-8006062622.689999</v>
      </c>
      <c r="AD70" s="27">
        <f t="shared" si="0"/>
        <v>-4647082472.05</v>
      </c>
      <c r="AE70" s="27">
        <f t="shared" si="0"/>
        <v>-123814216.44000001</v>
      </c>
      <c r="AF70" s="27">
        <f t="shared" si="0"/>
        <v>-159693017.28000003</v>
      </c>
      <c r="AG70" s="27">
        <f t="shared" si="0"/>
        <v>1860512098.2</v>
      </c>
      <c r="AH70" s="27">
        <f t="shared" si="0"/>
        <v>9115994115.859997</v>
      </c>
      <c r="AI70" s="27">
        <f t="shared" si="0"/>
        <v>82758761.94999999</v>
      </c>
      <c r="AJ70" s="27">
        <f aca="true" t="shared" si="1" ref="AJ70:AZ70">SUM(AJ8:AJ69)</f>
        <v>299355206.55</v>
      </c>
      <c r="AK70" s="27">
        <f t="shared" si="1"/>
        <v>-9836375574.010002</v>
      </c>
      <c r="AL70" s="27">
        <f t="shared" si="1"/>
        <v>-13922110007.419992</v>
      </c>
      <c r="AM70" s="27">
        <f t="shared" si="1"/>
        <v>10856307.61</v>
      </c>
      <c r="AN70" s="27">
        <f t="shared" si="1"/>
        <v>19371230.24</v>
      </c>
      <c r="AO70" s="27">
        <f t="shared" si="1"/>
        <v>82704741.78999998</v>
      </c>
      <c r="AP70" s="27">
        <f t="shared" si="1"/>
        <v>333559572.8800003</v>
      </c>
      <c r="AQ70" s="27">
        <f t="shared" si="1"/>
        <v>52804259.03000001</v>
      </c>
      <c r="AR70" s="27">
        <f t="shared" si="1"/>
        <v>217674852.6</v>
      </c>
      <c r="AS70" s="27">
        <f t="shared" si="1"/>
        <v>27015142.96</v>
      </c>
      <c r="AT70" s="27">
        <f t="shared" si="1"/>
        <v>105916287.62000002</v>
      </c>
      <c r="AU70" s="27">
        <f t="shared" si="1"/>
        <v>509956</v>
      </c>
      <c r="AV70" s="27">
        <f t="shared" si="1"/>
        <v>3915502.27</v>
      </c>
      <c r="AW70" s="27">
        <f t="shared" si="1"/>
        <v>2310751.33</v>
      </c>
      <c r="AX70" s="27">
        <f t="shared" si="1"/>
        <v>5837419.739999997</v>
      </c>
      <c r="AY70" s="27">
        <f t="shared" si="1"/>
        <v>64632.47</v>
      </c>
      <c r="AZ70" s="27">
        <f t="shared" si="1"/>
        <v>215510.65</v>
      </c>
    </row>
    <row r="71" spans="1:52" s="14" customFormat="1" ht="9">
      <c r="A71" s="28"/>
      <c r="B71" s="29" t="s">
        <v>46</v>
      </c>
      <c r="C71" s="30"/>
      <c r="D71" s="27">
        <f aca="true" t="shared" si="2" ref="D71:AH71">D70-D24</f>
        <v>119793699.02639914</v>
      </c>
      <c r="E71" s="27">
        <f t="shared" si="2"/>
        <v>21452494.190000296</v>
      </c>
      <c r="F71" s="27">
        <f t="shared" si="2"/>
        <v>98341204.83640003</v>
      </c>
      <c r="G71" s="27">
        <f t="shared" si="2"/>
        <v>11143626.232900023</v>
      </c>
      <c r="H71" s="27">
        <f t="shared" si="2"/>
        <v>6822889.930000007</v>
      </c>
      <c r="I71" s="27">
        <f t="shared" si="2"/>
        <v>4320736.302900046</v>
      </c>
      <c r="J71" s="27">
        <f t="shared" si="2"/>
        <v>-3488679629.67</v>
      </c>
      <c r="K71" s="27">
        <f t="shared" si="2"/>
        <v>-1964.2879000000005</v>
      </c>
      <c r="L71" s="27">
        <f t="shared" si="2"/>
        <v>0</v>
      </c>
      <c r="M71" s="27">
        <f t="shared" si="2"/>
        <v>0</v>
      </c>
      <c r="N71" s="27">
        <f t="shared" si="2"/>
        <v>0</v>
      </c>
      <c r="O71" s="27">
        <f t="shared" si="2"/>
        <v>11143626255.489868</v>
      </c>
      <c r="P71" s="27">
        <f t="shared" si="2"/>
        <v>0</v>
      </c>
      <c r="Q71" s="27">
        <f t="shared" si="2"/>
        <v>0</v>
      </c>
      <c r="R71" s="27">
        <f t="shared" si="2"/>
        <v>0</v>
      </c>
      <c r="S71" s="27">
        <f t="shared" si="2"/>
        <v>0</v>
      </c>
      <c r="T71" s="27">
        <f t="shared" si="2"/>
        <v>0</v>
      </c>
      <c r="U71" s="27">
        <f t="shared" si="2"/>
        <v>0</v>
      </c>
      <c r="V71" s="27">
        <f t="shared" si="2"/>
        <v>0</v>
      </c>
      <c r="W71" s="27">
        <f t="shared" si="2"/>
        <v>0</v>
      </c>
      <c r="X71" s="27">
        <f t="shared" si="2"/>
        <v>0</v>
      </c>
      <c r="Y71" s="27">
        <f t="shared" si="2"/>
        <v>0</v>
      </c>
      <c r="Z71" s="27">
        <f t="shared" si="2"/>
        <v>0</v>
      </c>
      <c r="AA71" s="27">
        <f t="shared" si="2"/>
        <v>0</v>
      </c>
      <c r="AB71" s="27">
        <f t="shared" si="2"/>
        <v>0</v>
      </c>
      <c r="AC71" s="27">
        <f t="shared" si="2"/>
        <v>-1412032143.909999</v>
      </c>
      <c r="AD71" s="27">
        <f t="shared" si="2"/>
        <v>-3488679629.67</v>
      </c>
      <c r="AE71" s="27">
        <f t="shared" si="2"/>
        <v>-123787136.45000002</v>
      </c>
      <c r="AF71" s="27">
        <f t="shared" si="2"/>
        <v>-210040139.11</v>
      </c>
      <c r="AG71" s="27">
        <f t="shared" si="2"/>
        <v>83825961.99000001</v>
      </c>
      <c r="AH71" s="27">
        <f t="shared" si="2"/>
        <v>325806469.869997</v>
      </c>
      <c r="AI71" s="27">
        <f aca="true" t="shared" si="3" ref="AI71:AZ71">AI70-AI24</f>
        <v>25131528.989999987</v>
      </c>
      <c r="AJ71" s="27">
        <f t="shared" si="3"/>
        <v>92204016.55000001</v>
      </c>
      <c r="AK71" s="27">
        <f t="shared" si="3"/>
        <v>-1408058806.050002</v>
      </c>
      <c r="AL71" s="27">
        <f t="shared" si="3"/>
        <v>-3707925435.2199917</v>
      </c>
      <c r="AM71" s="27">
        <f t="shared" si="3"/>
        <v>10856307.61</v>
      </c>
      <c r="AN71" s="27">
        <f t="shared" si="3"/>
        <v>11275458.239999998</v>
      </c>
      <c r="AO71" s="27">
        <f t="shared" si="3"/>
        <v>5839216.049999982</v>
      </c>
      <c r="AP71" s="27">
        <f t="shared" si="3"/>
        <v>21452494.190000296</v>
      </c>
      <c r="AQ71" s="27">
        <f t="shared" si="3"/>
        <v>1474941.190000005</v>
      </c>
      <c r="AR71" s="27">
        <f t="shared" si="3"/>
        <v>6822889.930000007</v>
      </c>
      <c r="AS71" s="27">
        <f t="shared" si="3"/>
        <v>1479933.460000001</v>
      </c>
      <c r="AT71" s="27">
        <f t="shared" si="3"/>
        <v>7758380.400000021</v>
      </c>
      <c r="AU71" s="27">
        <f t="shared" si="3"/>
        <v>509956</v>
      </c>
      <c r="AV71" s="27">
        <f t="shared" si="3"/>
        <v>2322502.27</v>
      </c>
      <c r="AW71" s="27">
        <f t="shared" si="3"/>
        <v>2310751.33</v>
      </c>
      <c r="AX71" s="27">
        <f t="shared" si="3"/>
        <v>4337419.739999997</v>
      </c>
      <c r="AY71" s="27">
        <f t="shared" si="3"/>
        <v>63634.07</v>
      </c>
      <c r="AZ71" s="27">
        <f t="shared" si="3"/>
        <v>211301.85</v>
      </c>
    </row>
    <row r="72" spans="5:30" ht="12">
      <c r="E72" s="8"/>
      <c r="F72" s="10"/>
      <c r="AD72" s="12"/>
    </row>
    <row r="73" ht="12">
      <c r="F73" s="8"/>
    </row>
    <row r="74" spans="4:48" ht="30" customHeight="1">
      <c r="D74" s="7"/>
      <c r="AP74" s="50" t="s">
        <v>168</v>
      </c>
      <c r="AQ74" s="50"/>
      <c r="AV74" s="8" t="s">
        <v>169</v>
      </c>
    </row>
    <row r="75" ht="12">
      <c r="E75" s="8"/>
    </row>
  </sheetData>
  <mergeCells count="28">
    <mergeCell ref="AP74:AQ74"/>
    <mergeCell ref="P5:AB5"/>
    <mergeCell ref="O4:AB4"/>
    <mergeCell ref="D5:F5"/>
    <mergeCell ref="G5:I5"/>
    <mergeCell ref="J5:K5"/>
    <mergeCell ref="L5:N5"/>
    <mergeCell ref="AO4:AZ4"/>
    <mergeCell ref="AO5:AP5"/>
    <mergeCell ref="AQ5:AR5"/>
    <mergeCell ref="AS5:AT5"/>
    <mergeCell ref="AU5:AV5"/>
    <mergeCell ref="AW5:AX5"/>
    <mergeCell ref="AY5:AZ5"/>
    <mergeCell ref="A4:A6"/>
    <mergeCell ref="D4:N4"/>
    <mergeCell ref="AC4:AN4"/>
    <mergeCell ref="AC5:AD5"/>
    <mergeCell ref="AE5:AF5"/>
    <mergeCell ref="AG5:AH5"/>
    <mergeCell ref="AI5:AJ5"/>
    <mergeCell ref="AK5:AL5"/>
    <mergeCell ref="AM5:AN5"/>
    <mergeCell ref="O5:O6"/>
    <mergeCell ref="C1:N1"/>
    <mergeCell ref="G2:H2"/>
    <mergeCell ref="C4:C6"/>
    <mergeCell ref="B4:B6"/>
  </mergeCells>
  <printOptions/>
  <pageMargins left="0.15748031496062992" right="0.15748031496062992" top="0.4724409448818898" bottom="0.31496062992125984" header="0.35433070866141736" footer="0.15748031496062992"/>
  <pageSetup horizontalDpi="600" verticalDpi="600" orientation="landscape" pageOrder="overThenDown" paperSize="9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22009</cp:lastModifiedBy>
  <cp:lastPrinted>2009-02-19T07:59:28Z</cp:lastPrinted>
  <dcterms:created xsi:type="dcterms:W3CDTF">2004-04-14T14:07:04Z</dcterms:created>
  <dcterms:modified xsi:type="dcterms:W3CDTF">2009-02-19T07:59:30Z</dcterms:modified>
  <cp:category/>
  <cp:version/>
  <cp:contentType/>
  <cp:contentStatus/>
</cp:coreProperties>
</file>