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6255" tabRatio="726" activeTab="0"/>
  </bookViews>
  <sheets>
    <sheet name="II кв. 2009" sheetId="1" r:id="rId1"/>
  </sheets>
  <definedNames>
    <definedName name="Data">'II кв. 2009'!#REF!</definedName>
    <definedName name="Delete1">'II кв. 2009'!#REF!</definedName>
    <definedName name="Delete2">'II кв. 2009'!#REF!</definedName>
    <definedName name="Title">'II кв. 2009'!$H$2</definedName>
    <definedName name="Total">'II кв. 2009'!$71:$71</definedName>
    <definedName name="WOGUK">'II кв. 2009'!$72:$72</definedName>
    <definedName name="_xlnm.Print_Titles" localSheetId="0">'II кв. 2009'!$A:$C,'II кв. 2009'!$4:$7</definedName>
    <definedName name="_xlnm.Print_Area" localSheetId="0">'II кв. 2009'!$A$1:$AZ$76</definedName>
  </definedNames>
  <calcPr fullCalcOnLoad="1"/>
</workbook>
</file>

<file path=xl/sharedStrings.xml><?xml version="1.0" encoding="utf-8"?>
<sst xmlns="http://schemas.openxmlformats.org/spreadsheetml/2006/main" count="205" uniqueCount="172">
  <si>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</si>
  <si>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</si>
  <si>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</si>
  <si>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</si>
  <si>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</si>
  <si>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</si>
  <si>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</si>
  <si>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</si>
  <si>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</si>
  <si>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</si>
  <si>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</si>
  <si>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</si>
  <si>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</si>
  <si>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</si>
  <si>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</si>
  <si>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</si>
  <si>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</si>
  <si>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</si>
  <si>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</si>
  <si>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</si>
  <si>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</si>
  <si>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</si>
  <si>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</si>
  <si>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</si>
  <si>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</si>
  <si>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</si>
  <si>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</si>
  <si>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</si>
  <si>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</si>
  <si>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</si>
  <si>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</si>
  <si>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</si>
  <si>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</si>
  <si>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</si>
  <si>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</si>
  <si>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показатели величин доходов, расходов и вознаграждения</t>
  </si>
  <si>
    <t>ИТОГО</t>
  </si>
  <si>
    <t>в т.ч. без ГУК</t>
  </si>
  <si>
    <t>средняя СЧА без учета вновь переданных</t>
  </si>
  <si>
    <t>Формализованное наименование управляющей компании</t>
  </si>
  <si>
    <t>АГАНА УК</t>
  </si>
  <si>
    <t>22-03У028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</si>
  <si>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</si>
  <si>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</si>
  <si>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</si>
  <si>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</si>
  <si>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</si>
  <si>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</si>
  <si>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</si>
  <si>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</si>
  <si>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</si>
  <si>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</si>
  <si>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</si>
  <si>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</si>
  <si>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</si>
  <si>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</si>
  <si>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</si>
  <si>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</si>
  <si>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БИНБАНКА УК</t>
  </si>
  <si>
    <t>22-03У035</t>
  </si>
  <si>
    <t>БКС УК</t>
  </si>
  <si>
    <t>22-03У056</t>
  </si>
  <si>
    <t>22-03У057</t>
  </si>
  <si>
    <t>БФА УК</t>
  </si>
  <si>
    <t>22-03У055</t>
  </si>
  <si>
    <t>ВИКА УК</t>
  </si>
  <si>
    <t>22-03У039</t>
  </si>
  <si>
    <t>ВТБ УПРАВЛЕНИЕ АКТИВАМИ УК</t>
  </si>
  <si>
    <t>22-03У007</t>
  </si>
  <si>
    <t>ВЭБ УК</t>
  </si>
  <si>
    <t>22-03Г065</t>
  </si>
  <si>
    <t>ДОВЕРИЕ КАПИТАЛ УК</t>
  </si>
  <si>
    <t>22-03У030</t>
  </si>
  <si>
    <t>22-03У031</t>
  </si>
  <si>
    <t>22-03У032</t>
  </si>
  <si>
    <t>ДОСТОЯНИЕ УК</t>
  </si>
  <si>
    <t>22-03У052</t>
  </si>
  <si>
    <t>ЕРМАК УК</t>
  </si>
  <si>
    <t>22-03У016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</si>
  <si>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</si>
  <si>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</si>
  <si>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</si>
  <si>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</si>
  <si>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</si>
  <si>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</si>
  <si>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</si>
  <si>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</si>
  <si>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</si>
  <si>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</si>
  <si>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ФОРТИС ИНВЕСТМЕНТС УК</t>
  </si>
  <si>
    <t>22-03У059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</si>
  <si>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</si>
  <si>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</si>
  <si>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</si>
  <si>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</si>
  <si>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</si>
  <si>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</si>
  <si>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</si>
  <si>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</si>
  <si>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</si>
  <si>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</si>
  <si>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</si>
  <si>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</si>
  <si>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</si>
  <si>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</si>
  <si>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</si>
  <si>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</si>
  <si>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</si>
  <si>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</si>
  <si>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</si>
  <si>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</si>
  <si>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</si>
  <si>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</si>
  <si>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ПИОГЛОБАЛ УК</t>
  </si>
  <si>
    <t>22-03У053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</si>
  <si>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</si>
  <si>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</si>
  <si>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</si>
  <si>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</si>
  <si>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</si>
  <si>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</si>
  <si>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</si>
  <si>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</si>
  <si>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</si>
  <si>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</si>
  <si>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</si>
  <si>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</si>
  <si>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РОСБАНК УК</t>
  </si>
  <si>
    <t>22-03У041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</si>
  <si>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</si>
  <si>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</si>
  <si>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</si>
  <si>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</si>
  <si>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</si>
  <si>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</si>
  <si>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</si>
  <si>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</si>
  <si>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</si>
  <si>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</si>
  <si>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</si>
  <si>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</si>
  <si>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УМ УК</t>
  </si>
  <si>
    <t>22-03У040</t>
  </si>
  <si>
    <t>УРАЛСИБ-УПРАВЛЕНИЕ КАПИТАЛОМ УК</t>
  </si>
  <si>
    <t>22-03У009</t>
  </si>
  <si>
    <t>УРАЛСИБ УК</t>
  </si>
  <si>
    <t>22-03У008</t>
  </si>
  <si>
    <t>УРАЛСИБ ЭССЕТ МЕНЕДЖМЕНТ УК</t>
  </si>
  <si>
    <t>22-03У054</t>
  </si>
  <si>
    <t>ФБ АВГУСТ УК</t>
  </si>
  <si>
    <t>22-03У068</t>
  </si>
  <si>
    <t>ФИНАМ МЕНЕДЖМЕНТ УК</t>
  </si>
  <si>
    <t>22-03У063</t>
  </si>
  <si>
    <t>ЦЕНТРАЛЬНАЯ УК</t>
  </si>
  <si>
    <t>22-03У049</t>
  </si>
  <si>
    <t>ЭНЕРГОКАПИТАЛ УК</t>
  </si>
  <si>
    <t>22-03У073</t>
  </si>
  <si>
    <t>ЯМАЛ УК</t>
  </si>
  <si>
    <t>22-03У026</t>
  </si>
  <si>
    <t xml:space="preserve">Начальник Департамента организации и контроля </t>
  </si>
  <si>
    <t>инвестиционных процессов</t>
  </si>
  <si>
    <t>С.Е. Фомичев</t>
  </si>
  <si>
    <t>Данные отчетов управляющих компаний о доходах от инвестирования средств пенсионных накоплений за 2 квартал 2009 года</t>
  </si>
  <si>
    <t>расходы по инвестированию, руб.</t>
  </si>
  <si>
    <t>оплата услуг спец.депозитария, руб.</t>
  </si>
  <si>
    <t>сумма, руб.</t>
  </si>
  <si>
    <t>отношение к средней СЧА,%</t>
  </si>
  <si>
    <t>отношение к сумме дохода, %</t>
  </si>
  <si>
    <t>отношение к средней СЧА, %</t>
  </si>
  <si>
    <t>показатели, влияющие на величину расходов и вознаграждения, руб.</t>
  </si>
  <si>
    <t xml:space="preserve"> расшифровка доходов от инвестирования ,руб.</t>
  </si>
  <si>
    <t>расшифровка расходов по инвестированию,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</si>
</sst>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"/>
    <numFmt numFmtId="165" formatCode="#,##0.0000000000000000"/>
    <numFmt numFmtId="166" formatCode="#,##0.00_ ;[Red]\-#,##0.00\ "/>
    <numFmt numFmtId="167" formatCode="0.00_ ;[Red]\-0.00\ "/>
  </numFmts>
  <fonts count="11">
    <font>
      <sz val="10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166" fontId="5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6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9" fontId="9" fillId="0" borderId="0" xfId="0" applyNumberFormat="1" applyFont="1" applyAlignment="1" applyProtection="1">
      <alignment/>
      <protection locked="0"/>
    </xf>
    <xf numFmtId="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 applyProtection="1">
      <alignment horizontal="left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66" fontId="5" fillId="0" borderId="1" xfId="0" applyNumberFormat="1" applyFont="1" applyFill="1" applyBorder="1" applyAlignment="1">
      <alignment horizontal="center"/>
    </xf>
    <xf numFmtId="166" fontId="10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76"/>
  <sheetViews>
    <sheetView tabSelected="1" zoomScale="130" zoomScaleNormal="130" workbookViewId="0" topLeftCell="A1">
      <pane xSplit="3" ySplit="7" topLeftCell="D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8" sqref="D8"/>
    </sheetView>
  </sheetViews>
  <sheetFormatPr defaultColWidth="9.00390625" defaultRowHeight="12.75"/>
  <cols>
    <col min="1" max="1" width="2.875" style="1" customWidth="1"/>
    <col min="2" max="2" width="18.25390625" style="7" customWidth="1"/>
    <col min="3" max="3" width="6.75390625" style="2" customWidth="1"/>
    <col min="4" max="4" width="11.875" style="7" customWidth="1"/>
    <col min="5" max="5" width="10.625" style="7" customWidth="1"/>
    <col min="6" max="6" width="11.75390625" style="7" customWidth="1"/>
    <col min="7" max="7" width="11.00390625" style="7" customWidth="1"/>
    <col min="8" max="8" width="11.375" style="7" customWidth="1"/>
    <col min="9" max="9" width="10.875" style="7" customWidth="1"/>
    <col min="10" max="10" width="11.625" style="7" customWidth="1"/>
    <col min="11" max="11" width="7.75390625" style="7" customWidth="1"/>
    <col min="12" max="12" width="8.875" style="7" customWidth="1"/>
    <col min="13" max="13" width="7.75390625" style="7" customWidth="1"/>
    <col min="14" max="14" width="7.875" style="7" customWidth="1"/>
    <col min="15" max="15" width="13.25390625" style="7" customWidth="1"/>
    <col min="16" max="16" width="14.00390625" style="7" customWidth="1"/>
    <col min="17" max="17" width="5.875" style="7" customWidth="1"/>
    <col min="18" max="18" width="6.25390625" style="7" customWidth="1"/>
    <col min="19" max="19" width="5.625" style="7" customWidth="1"/>
    <col min="20" max="20" width="5.375" style="7" bestFit="1" customWidth="1"/>
    <col min="21" max="21" width="5.375" style="7" customWidth="1"/>
    <col min="22" max="22" width="13.625" style="7" customWidth="1"/>
    <col min="23" max="23" width="6.00390625" style="7" customWidth="1"/>
    <col min="24" max="24" width="5.875" style="7" customWidth="1"/>
    <col min="25" max="25" width="7.375" style="7" customWidth="1"/>
    <col min="26" max="26" width="6.00390625" style="7" customWidth="1"/>
    <col min="27" max="27" width="6.75390625" style="7" customWidth="1"/>
    <col min="28" max="28" width="7.75390625" style="7" customWidth="1"/>
    <col min="29" max="29" width="11.125" style="7" customWidth="1"/>
    <col min="30" max="30" width="11.00390625" style="7" customWidth="1"/>
    <col min="31" max="31" width="9.375" style="7" customWidth="1"/>
    <col min="32" max="32" width="10.00390625" style="7" customWidth="1"/>
    <col min="33" max="33" width="10.75390625" style="7" customWidth="1"/>
    <col min="34" max="34" width="10.875" style="7" customWidth="1"/>
    <col min="35" max="35" width="9.375" style="7" customWidth="1"/>
    <col min="36" max="36" width="9.75390625" style="7" customWidth="1"/>
    <col min="37" max="37" width="11.125" style="7" customWidth="1"/>
    <col min="38" max="38" width="10.875" style="7" customWidth="1"/>
    <col min="39" max="39" width="5.875" style="7" customWidth="1"/>
    <col min="40" max="40" width="8.375" style="7" customWidth="1"/>
    <col min="41" max="42" width="10.00390625" style="7" customWidth="1"/>
    <col min="43" max="43" width="9.75390625" style="7" customWidth="1"/>
    <col min="44" max="44" width="10.00390625" style="7" customWidth="1"/>
    <col min="45" max="45" width="9.625" style="7" customWidth="1"/>
    <col min="46" max="46" width="9.875" style="7" customWidth="1"/>
    <col min="47" max="47" width="8.75390625" style="7" customWidth="1"/>
    <col min="48" max="48" width="9.00390625" style="7" customWidth="1"/>
    <col min="49" max="49" width="8.625" style="7" customWidth="1"/>
    <col min="50" max="50" width="9.625" style="7" customWidth="1"/>
    <col min="51" max="51" width="7.25390625" style="7" customWidth="1"/>
    <col min="52" max="52" width="7.875" style="7" customWidth="1"/>
    <col min="53" max="16384" width="9.125" style="7" customWidth="1"/>
  </cols>
  <sheetData>
    <row r="1" spans="1:28" s="2" customFormat="1" ht="26.25" customHeight="1">
      <c r="A1" s="1"/>
      <c r="D1" s="31" t="s">
        <v>162</v>
      </c>
      <c r="E1" s="31"/>
      <c r="F1" s="31"/>
      <c r="G1" s="31"/>
      <c r="H1" s="31"/>
      <c r="I1" s="31"/>
      <c r="J1" s="31"/>
      <c r="K1" s="31"/>
      <c r="L1" s="31"/>
      <c r="M1" s="31"/>
      <c r="N1" s="31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13" s="2" customFormat="1" ht="12" customHeight="1">
      <c r="A2" s="1"/>
      <c r="D2" s="3"/>
      <c r="G2" s="4"/>
      <c r="H2" s="3"/>
      <c r="J2" s="5"/>
      <c r="M2" s="6"/>
    </row>
    <row r="3" ht="3.75" customHeight="1"/>
    <row r="4" spans="1:52" s="8" customFormat="1" ht="9.75" customHeight="1">
      <c r="A4" s="32" t="s">
        <v>1</v>
      </c>
      <c r="B4" s="32" t="s">
        <v>39</v>
      </c>
      <c r="C4" s="32" t="s">
        <v>9</v>
      </c>
      <c r="D4" s="33" t="s">
        <v>35</v>
      </c>
      <c r="E4" s="34"/>
      <c r="F4" s="34"/>
      <c r="G4" s="34"/>
      <c r="H4" s="34"/>
      <c r="I4" s="34"/>
      <c r="J4" s="34"/>
      <c r="K4" s="34"/>
      <c r="L4" s="34"/>
      <c r="M4" s="34"/>
      <c r="N4" s="35"/>
      <c r="O4" s="33" t="s">
        <v>169</v>
      </c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5"/>
      <c r="AC4" s="36" t="s">
        <v>170</v>
      </c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 t="s">
        <v>171</v>
      </c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</row>
    <row r="5" spans="1:52" s="9" customFormat="1" ht="19.5" customHeight="1">
      <c r="A5" s="32"/>
      <c r="B5" s="32"/>
      <c r="C5" s="32"/>
      <c r="D5" s="44" t="s">
        <v>163</v>
      </c>
      <c r="E5" s="44"/>
      <c r="F5" s="44"/>
      <c r="G5" s="44" t="s">
        <v>164</v>
      </c>
      <c r="H5" s="44"/>
      <c r="I5" s="44"/>
      <c r="J5" s="44" t="s">
        <v>34</v>
      </c>
      <c r="K5" s="44"/>
      <c r="L5" s="44" t="s">
        <v>10</v>
      </c>
      <c r="M5" s="44"/>
      <c r="N5" s="44"/>
      <c r="O5" s="39" t="s">
        <v>38</v>
      </c>
      <c r="P5" s="41" t="s">
        <v>16</v>
      </c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3"/>
      <c r="AC5" s="37" t="s">
        <v>3</v>
      </c>
      <c r="AD5" s="38"/>
      <c r="AE5" s="32" t="s">
        <v>4</v>
      </c>
      <c r="AF5" s="32"/>
      <c r="AG5" s="32" t="s">
        <v>5</v>
      </c>
      <c r="AH5" s="32"/>
      <c r="AI5" s="32" t="s">
        <v>8</v>
      </c>
      <c r="AJ5" s="32"/>
      <c r="AK5" s="32" t="s">
        <v>6</v>
      </c>
      <c r="AL5" s="32"/>
      <c r="AM5" s="32" t="s">
        <v>7</v>
      </c>
      <c r="AN5" s="32"/>
      <c r="AO5" s="37" t="s">
        <v>3</v>
      </c>
      <c r="AP5" s="38"/>
      <c r="AQ5" s="32" t="s">
        <v>11</v>
      </c>
      <c r="AR5" s="32"/>
      <c r="AS5" s="32" t="s">
        <v>12</v>
      </c>
      <c r="AT5" s="32"/>
      <c r="AU5" s="32" t="s">
        <v>13</v>
      </c>
      <c r="AV5" s="32"/>
      <c r="AW5" s="32" t="s">
        <v>14</v>
      </c>
      <c r="AX5" s="32"/>
      <c r="AY5" s="32" t="s">
        <v>15</v>
      </c>
      <c r="AZ5" s="32"/>
    </row>
    <row r="6" spans="1:52" s="9" customFormat="1" ht="29.25" customHeight="1">
      <c r="A6" s="32"/>
      <c r="B6" s="32"/>
      <c r="C6" s="32"/>
      <c r="D6" s="10" t="s">
        <v>29</v>
      </c>
      <c r="E6" s="10" t="s">
        <v>30</v>
      </c>
      <c r="F6" s="10" t="s">
        <v>31</v>
      </c>
      <c r="G6" s="10" t="s">
        <v>32</v>
      </c>
      <c r="H6" s="10" t="s">
        <v>33</v>
      </c>
      <c r="I6" s="10" t="s">
        <v>31</v>
      </c>
      <c r="J6" s="10" t="s">
        <v>165</v>
      </c>
      <c r="K6" s="10" t="s">
        <v>166</v>
      </c>
      <c r="L6" s="10" t="s">
        <v>165</v>
      </c>
      <c r="M6" s="10" t="s">
        <v>167</v>
      </c>
      <c r="N6" s="10" t="s">
        <v>168</v>
      </c>
      <c r="O6" s="40"/>
      <c r="P6" s="11" t="s">
        <v>3</v>
      </c>
      <c r="Q6" s="12" t="s">
        <v>17</v>
      </c>
      <c r="R6" s="12" t="s">
        <v>18</v>
      </c>
      <c r="S6" s="12" t="s">
        <v>19</v>
      </c>
      <c r="T6" s="12" t="s">
        <v>20</v>
      </c>
      <c r="U6" s="12" t="s">
        <v>21</v>
      </c>
      <c r="V6" s="12" t="s">
        <v>22</v>
      </c>
      <c r="W6" s="12" t="s">
        <v>23</v>
      </c>
      <c r="X6" s="12" t="s">
        <v>24</v>
      </c>
      <c r="Y6" s="12" t="s">
        <v>25</v>
      </c>
      <c r="Z6" s="12" t="s">
        <v>26</v>
      </c>
      <c r="AA6" s="12" t="s">
        <v>27</v>
      </c>
      <c r="AB6" s="12" t="s">
        <v>28</v>
      </c>
      <c r="AC6" s="12" t="s">
        <v>0</v>
      </c>
      <c r="AD6" s="12" t="s">
        <v>2</v>
      </c>
      <c r="AE6" s="12" t="s">
        <v>0</v>
      </c>
      <c r="AF6" s="12" t="s">
        <v>2</v>
      </c>
      <c r="AG6" s="12" t="s">
        <v>0</v>
      </c>
      <c r="AH6" s="12" t="s">
        <v>2</v>
      </c>
      <c r="AI6" s="12" t="s">
        <v>0</v>
      </c>
      <c r="AJ6" s="12" t="s">
        <v>2</v>
      </c>
      <c r="AK6" s="12" t="s">
        <v>0</v>
      </c>
      <c r="AL6" s="12" t="s">
        <v>2</v>
      </c>
      <c r="AM6" s="12" t="s">
        <v>0</v>
      </c>
      <c r="AN6" s="12" t="s">
        <v>2</v>
      </c>
      <c r="AO6" s="12" t="s">
        <v>0</v>
      </c>
      <c r="AP6" s="12" t="s">
        <v>2</v>
      </c>
      <c r="AQ6" s="12" t="s">
        <v>0</v>
      </c>
      <c r="AR6" s="12" t="s">
        <v>2</v>
      </c>
      <c r="AS6" s="12" t="s">
        <v>0</v>
      </c>
      <c r="AT6" s="12" t="s">
        <v>2</v>
      </c>
      <c r="AU6" s="12" t="s">
        <v>0</v>
      </c>
      <c r="AV6" s="12" t="s">
        <v>2</v>
      </c>
      <c r="AW6" s="12" t="s">
        <v>0</v>
      </c>
      <c r="AX6" s="12" t="s">
        <v>2</v>
      </c>
      <c r="AY6" s="12" t="s">
        <v>0</v>
      </c>
      <c r="AZ6" s="12" t="s">
        <v>2</v>
      </c>
    </row>
    <row r="7" spans="1:52" s="51" customFormat="1" ht="9" customHeight="1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  <c r="J7" s="50">
        <v>10</v>
      </c>
      <c r="K7" s="50">
        <v>11</v>
      </c>
      <c r="L7" s="50">
        <v>12</v>
      </c>
      <c r="M7" s="50">
        <v>13</v>
      </c>
      <c r="N7" s="50">
        <v>14</v>
      </c>
      <c r="O7" s="50">
        <v>15</v>
      </c>
      <c r="P7" s="50">
        <v>16</v>
      </c>
      <c r="Q7" s="50">
        <v>17</v>
      </c>
      <c r="R7" s="50">
        <v>18</v>
      </c>
      <c r="S7" s="50">
        <v>19</v>
      </c>
      <c r="T7" s="50">
        <v>20</v>
      </c>
      <c r="U7" s="50">
        <v>21</v>
      </c>
      <c r="V7" s="50">
        <v>22</v>
      </c>
      <c r="W7" s="50">
        <v>23</v>
      </c>
      <c r="X7" s="50">
        <v>24</v>
      </c>
      <c r="Y7" s="50">
        <v>25</v>
      </c>
      <c r="Z7" s="50">
        <v>26</v>
      </c>
      <c r="AA7" s="50">
        <v>27</v>
      </c>
      <c r="AB7" s="50">
        <v>28</v>
      </c>
      <c r="AC7" s="50">
        <v>29</v>
      </c>
      <c r="AD7" s="50">
        <v>30</v>
      </c>
      <c r="AE7" s="50">
        <v>31</v>
      </c>
      <c r="AF7" s="50">
        <v>32</v>
      </c>
      <c r="AG7" s="50">
        <v>33</v>
      </c>
      <c r="AH7" s="50">
        <v>34</v>
      </c>
      <c r="AI7" s="50">
        <v>35</v>
      </c>
      <c r="AJ7" s="50">
        <v>36</v>
      </c>
      <c r="AK7" s="50">
        <v>37</v>
      </c>
      <c r="AL7" s="50">
        <v>38</v>
      </c>
      <c r="AM7" s="50">
        <v>39</v>
      </c>
      <c r="AN7" s="50">
        <v>40</v>
      </c>
      <c r="AO7" s="50">
        <v>41</v>
      </c>
      <c r="AP7" s="50">
        <v>42</v>
      </c>
      <c r="AQ7" s="50">
        <v>43</v>
      </c>
      <c r="AR7" s="50">
        <v>44</v>
      </c>
      <c r="AS7" s="50">
        <v>45</v>
      </c>
      <c r="AT7" s="50">
        <v>46</v>
      </c>
      <c r="AU7" s="50">
        <v>47</v>
      </c>
      <c r="AV7" s="50">
        <v>48</v>
      </c>
      <c r="AW7" s="50">
        <v>49</v>
      </c>
      <c r="AX7" s="50">
        <v>50</v>
      </c>
      <c r="AY7" s="50">
        <v>51</v>
      </c>
      <c r="AZ7" s="50">
        <v>52</v>
      </c>
    </row>
    <row r="8" spans="1:52" s="15" customFormat="1" ht="9" customHeight="1">
      <c r="A8" s="13">
        <v>1</v>
      </c>
      <c r="B8" s="45" t="s">
        <v>40</v>
      </c>
      <c r="C8" s="45" t="s">
        <v>41</v>
      </c>
      <c r="D8" s="14">
        <v>39057.24</v>
      </c>
      <c r="E8" s="14">
        <v>20948.63</v>
      </c>
      <c r="F8" s="14">
        <v>18108.61</v>
      </c>
      <c r="G8" s="14">
        <v>4245.35</v>
      </c>
      <c r="H8" s="14">
        <v>1027.21</v>
      </c>
      <c r="I8" s="14">
        <v>3218.14</v>
      </c>
      <c r="J8" s="14">
        <v>51845.18</v>
      </c>
      <c r="K8" s="14">
        <v>1.49</v>
      </c>
      <c r="L8" s="14">
        <v>0</v>
      </c>
      <c r="M8" s="14">
        <v>0</v>
      </c>
      <c r="N8" s="14">
        <v>0</v>
      </c>
      <c r="O8" s="14">
        <v>3455843.18</v>
      </c>
      <c r="P8" s="14">
        <v>1579017.1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1579017.1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76781.49</v>
      </c>
      <c r="AD8" s="14">
        <v>51845.18</v>
      </c>
      <c r="AE8" s="14">
        <v>3712.3</v>
      </c>
      <c r="AF8" s="14">
        <v>-66026.8</v>
      </c>
      <c r="AG8" s="14">
        <v>17518.93</v>
      </c>
      <c r="AH8" s="14">
        <v>35627.83</v>
      </c>
      <c r="AI8" s="14">
        <v>10744.52</v>
      </c>
      <c r="AJ8" s="14">
        <v>17262.33</v>
      </c>
      <c r="AK8" s="14">
        <v>44805.74</v>
      </c>
      <c r="AL8" s="14">
        <v>64981.82</v>
      </c>
      <c r="AM8" s="14">
        <v>0</v>
      </c>
      <c r="AN8" s="14">
        <v>0</v>
      </c>
      <c r="AO8" s="14">
        <v>10114.11</v>
      </c>
      <c r="AP8" s="14">
        <v>20948.63</v>
      </c>
      <c r="AQ8" s="14">
        <v>535.8</v>
      </c>
      <c r="AR8" s="14">
        <v>1027.21</v>
      </c>
      <c r="AS8" s="14">
        <v>9503.31</v>
      </c>
      <c r="AT8" s="14">
        <v>14826.4</v>
      </c>
      <c r="AU8" s="14">
        <v>0</v>
      </c>
      <c r="AV8" s="14">
        <v>5000</v>
      </c>
      <c r="AW8" s="14">
        <v>75</v>
      </c>
      <c r="AX8" s="14">
        <v>95.02</v>
      </c>
      <c r="AY8" s="14">
        <v>0</v>
      </c>
      <c r="AZ8" s="14">
        <v>0</v>
      </c>
    </row>
    <row r="9" spans="1:52" s="15" customFormat="1" ht="9" customHeight="1">
      <c r="A9" s="13">
        <v>2</v>
      </c>
      <c r="B9" s="45" t="s">
        <v>40</v>
      </c>
      <c r="C9" s="45" t="s">
        <v>42</v>
      </c>
      <c r="D9" s="14">
        <v>356079.74</v>
      </c>
      <c r="E9" s="14">
        <v>68621.12</v>
      </c>
      <c r="F9" s="14">
        <v>287458.62</v>
      </c>
      <c r="G9" s="14">
        <v>38704.32</v>
      </c>
      <c r="H9" s="14">
        <v>8804.66</v>
      </c>
      <c r="I9" s="14">
        <v>29899.66</v>
      </c>
      <c r="J9" s="14">
        <v>10213099.74</v>
      </c>
      <c r="K9" s="14">
        <v>32.71</v>
      </c>
      <c r="L9" s="14">
        <v>0</v>
      </c>
      <c r="M9" s="14">
        <v>0</v>
      </c>
      <c r="N9" s="14">
        <v>0</v>
      </c>
      <c r="O9" s="14">
        <v>31094082.22</v>
      </c>
      <c r="P9" s="14">
        <v>15220474.25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15220474.25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8611184.74</v>
      </c>
      <c r="AD9" s="14">
        <v>10213099.74</v>
      </c>
      <c r="AE9" s="14">
        <v>2483920.08</v>
      </c>
      <c r="AF9" s="14">
        <v>1941399.7</v>
      </c>
      <c r="AG9" s="14">
        <v>17527</v>
      </c>
      <c r="AH9" s="14">
        <v>81704.61</v>
      </c>
      <c r="AI9" s="14">
        <v>71630.14</v>
      </c>
      <c r="AJ9" s="14">
        <v>115082.19</v>
      </c>
      <c r="AK9" s="14">
        <v>6038107.52</v>
      </c>
      <c r="AL9" s="14">
        <v>8074913.24</v>
      </c>
      <c r="AM9" s="14">
        <v>0</v>
      </c>
      <c r="AN9" s="14">
        <v>0</v>
      </c>
      <c r="AO9" s="14">
        <v>28105.14</v>
      </c>
      <c r="AP9" s="14">
        <v>68621.12</v>
      </c>
      <c r="AQ9" s="14">
        <v>4798.97</v>
      </c>
      <c r="AR9" s="14">
        <v>8804.66</v>
      </c>
      <c r="AS9" s="14">
        <v>23306.17</v>
      </c>
      <c r="AT9" s="14">
        <v>34192</v>
      </c>
      <c r="AU9" s="14">
        <v>0</v>
      </c>
      <c r="AV9" s="14">
        <v>25000</v>
      </c>
      <c r="AW9" s="14">
        <v>0</v>
      </c>
      <c r="AX9" s="14">
        <v>624.46</v>
      </c>
      <c r="AY9" s="14">
        <v>0</v>
      </c>
      <c r="AZ9" s="14">
        <v>0</v>
      </c>
    </row>
    <row r="10" spans="1:52" s="15" customFormat="1" ht="9" customHeight="1">
      <c r="A10" s="13">
        <v>3</v>
      </c>
      <c r="B10" s="45" t="s">
        <v>43</v>
      </c>
      <c r="C10" s="45" t="s">
        <v>44</v>
      </c>
      <c r="D10" s="14">
        <v>8111775.42</v>
      </c>
      <c r="E10" s="14">
        <v>729528.67</v>
      </c>
      <c r="F10" s="14">
        <v>7382246.75</v>
      </c>
      <c r="G10" s="14">
        <v>737434.13</v>
      </c>
      <c r="H10" s="14">
        <v>182182.47</v>
      </c>
      <c r="I10" s="14">
        <v>555251.66</v>
      </c>
      <c r="J10" s="14">
        <v>89512228.25</v>
      </c>
      <c r="K10" s="14">
        <v>14.43</v>
      </c>
      <c r="L10" s="14">
        <v>0</v>
      </c>
      <c r="M10" s="14">
        <v>0</v>
      </c>
      <c r="N10" s="14">
        <v>0</v>
      </c>
      <c r="O10" s="14">
        <v>618140657.35</v>
      </c>
      <c r="P10" s="14">
        <v>238586942.92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238586942.92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55295402.33</v>
      </c>
      <c r="AD10" s="14">
        <v>89512228.25</v>
      </c>
      <c r="AE10" s="14">
        <v>12420850.31</v>
      </c>
      <c r="AF10" s="14">
        <v>30769752.23</v>
      </c>
      <c r="AG10" s="14">
        <v>2976266.45</v>
      </c>
      <c r="AH10" s="14">
        <v>7706108.14</v>
      </c>
      <c r="AI10" s="14">
        <v>2100116.96</v>
      </c>
      <c r="AJ10" s="14">
        <v>3871969.59</v>
      </c>
      <c r="AK10" s="14">
        <v>37798168.61</v>
      </c>
      <c r="AL10" s="14">
        <v>47164398.29</v>
      </c>
      <c r="AM10" s="14">
        <v>0</v>
      </c>
      <c r="AN10" s="14">
        <v>0</v>
      </c>
      <c r="AO10" s="14">
        <v>349314.5</v>
      </c>
      <c r="AP10" s="14">
        <v>729528.67</v>
      </c>
      <c r="AQ10" s="14">
        <v>95248.28</v>
      </c>
      <c r="AR10" s="14">
        <v>182182.47</v>
      </c>
      <c r="AS10" s="14">
        <v>253926.22</v>
      </c>
      <c r="AT10" s="14">
        <v>481096.2</v>
      </c>
      <c r="AU10" s="14">
        <v>0</v>
      </c>
      <c r="AV10" s="14">
        <v>66000</v>
      </c>
      <c r="AW10" s="14">
        <v>0</v>
      </c>
      <c r="AX10" s="14">
        <v>0</v>
      </c>
      <c r="AY10" s="14">
        <v>140</v>
      </c>
      <c r="AZ10" s="14">
        <v>250</v>
      </c>
    </row>
    <row r="11" spans="1:52" s="15" customFormat="1" ht="9" customHeight="1">
      <c r="A11" s="13">
        <v>4</v>
      </c>
      <c r="B11" s="45" t="s">
        <v>45</v>
      </c>
      <c r="C11" s="45" t="s">
        <v>46</v>
      </c>
      <c r="D11" s="14">
        <v>255484.32</v>
      </c>
      <c r="E11" s="14">
        <v>26961.77</v>
      </c>
      <c r="F11" s="14">
        <v>228522.55</v>
      </c>
      <c r="G11" s="14">
        <v>23225.85</v>
      </c>
      <c r="H11" s="14">
        <v>6680.53</v>
      </c>
      <c r="I11" s="14">
        <v>16545.32</v>
      </c>
      <c r="J11" s="14">
        <v>5305015.55</v>
      </c>
      <c r="K11" s="14">
        <v>22.84</v>
      </c>
      <c r="L11" s="14">
        <v>0</v>
      </c>
      <c r="M11" s="14">
        <v>0</v>
      </c>
      <c r="N11" s="14">
        <v>0</v>
      </c>
      <c r="O11" s="14">
        <v>23225847.13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2437053.38</v>
      </c>
      <c r="AD11" s="14">
        <v>5305015.55</v>
      </c>
      <c r="AE11" s="14">
        <v>754504.18</v>
      </c>
      <c r="AF11" s="14">
        <v>1941000.89</v>
      </c>
      <c r="AG11" s="14">
        <v>116846.75</v>
      </c>
      <c r="AH11" s="14">
        <v>297094.69</v>
      </c>
      <c r="AI11" s="14">
        <v>18684.94</v>
      </c>
      <c r="AJ11" s="14">
        <v>54847.68</v>
      </c>
      <c r="AK11" s="14">
        <v>1547017.51</v>
      </c>
      <c r="AL11" s="14">
        <v>3012072.29</v>
      </c>
      <c r="AM11" s="14">
        <v>0</v>
      </c>
      <c r="AN11" s="14">
        <v>0</v>
      </c>
      <c r="AO11" s="14">
        <v>15760.12</v>
      </c>
      <c r="AP11" s="14">
        <v>26961.77</v>
      </c>
      <c r="AQ11" s="14">
        <v>3652.17</v>
      </c>
      <c r="AR11" s="14">
        <v>6680.53</v>
      </c>
      <c r="AS11" s="14">
        <v>10248.91</v>
      </c>
      <c r="AT11" s="14">
        <v>18376.94</v>
      </c>
      <c r="AU11" s="14">
        <v>0</v>
      </c>
      <c r="AV11" s="14">
        <v>0</v>
      </c>
      <c r="AW11" s="14">
        <v>1859.04</v>
      </c>
      <c r="AX11" s="14">
        <v>1904.3</v>
      </c>
      <c r="AY11" s="14">
        <v>0</v>
      </c>
      <c r="AZ11" s="14">
        <v>0</v>
      </c>
    </row>
    <row r="12" spans="1:52" s="15" customFormat="1" ht="9" customHeight="1">
      <c r="A12" s="13">
        <v>5</v>
      </c>
      <c r="B12" s="45" t="s">
        <v>47</v>
      </c>
      <c r="C12" s="45" t="s">
        <v>48</v>
      </c>
      <c r="D12" s="14">
        <v>2273648.5</v>
      </c>
      <c r="E12" s="14">
        <v>136809.32</v>
      </c>
      <c r="F12" s="14">
        <v>2136839.18</v>
      </c>
      <c r="G12" s="14">
        <v>206695.32</v>
      </c>
      <c r="H12" s="14">
        <v>61702.19</v>
      </c>
      <c r="I12" s="14">
        <v>144993.13</v>
      </c>
      <c r="J12" s="14">
        <v>21578089.33</v>
      </c>
      <c r="K12" s="14">
        <v>10.44</v>
      </c>
      <c r="L12" s="14">
        <v>0</v>
      </c>
      <c r="M12" s="14">
        <v>0</v>
      </c>
      <c r="N12" s="14">
        <v>0</v>
      </c>
      <c r="O12" s="14">
        <v>206695318.58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9350243.33</v>
      </c>
      <c r="AD12" s="14">
        <v>21578089.33</v>
      </c>
      <c r="AE12" s="14">
        <v>962669.26</v>
      </c>
      <c r="AF12" s="14">
        <v>1468162.06</v>
      </c>
      <c r="AG12" s="14">
        <v>2003344.44</v>
      </c>
      <c r="AH12" s="14">
        <v>3722581.42</v>
      </c>
      <c r="AI12" s="14">
        <v>0</v>
      </c>
      <c r="AJ12" s="14">
        <v>0</v>
      </c>
      <c r="AK12" s="14">
        <v>6384229.63</v>
      </c>
      <c r="AL12" s="14">
        <v>16387345.85</v>
      </c>
      <c r="AM12" s="14">
        <v>0</v>
      </c>
      <c r="AN12" s="14">
        <v>0</v>
      </c>
      <c r="AO12" s="14">
        <v>80657.93</v>
      </c>
      <c r="AP12" s="14">
        <v>136809.32</v>
      </c>
      <c r="AQ12" s="14">
        <v>31913.02</v>
      </c>
      <c r="AR12" s="14">
        <v>61702.19</v>
      </c>
      <c r="AS12" s="14">
        <v>45404.91</v>
      </c>
      <c r="AT12" s="14">
        <v>68309.72</v>
      </c>
      <c r="AU12" s="14">
        <v>0</v>
      </c>
      <c r="AV12" s="14">
        <v>0</v>
      </c>
      <c r="AW12" s="14">
        <v>0</v>
      </c>
      <c r="AX12" s="14">
        <v>0</v>
      </c>
      <c r="AY12" s="14">
        <v>3340</v>
      </c>
      <c r="AZ12" s="14">
        <v>6797.41</v>
      </c>
    </row>
    <row r="13" spans="1:52" s="15" customFormat="1" ht="9" customHeight="1">
      <c r="A13" s="13">
        <v>6</v>
      </c>
      <c r="B13" s="45" t="s">
        <v>49</v>
      </c>
      <c r="C13" s="45" t="s">
        <v>50</v>
      </c>
      <c r="D13" s="14">
        <v>117322.65</v>
      </c>
      <c r="E13" s="14">
        <v>21420.51</v>
      </c>
      <c r="F13" s="14">
        <v>95902.14</v>
      </c>
      <c r="G13" s="14">
        <v>19553.78</v>
      </c>
      <c r="H13" s="14">
        <v>4983.25</v>
      </c>
      <c r="I13" s="14">
        <v>14570.53</v>
      </c>
      <c r="J13" s="14">
        <v>2685741.38</v>
      </c>
      <c r="K13" s="14">
        <v>15.82</v>
      </c>
      <c r="L13" s="14">
        <v>0</v>
      </c>
      <c r="M13" s="14">
        <v>0</v>
      </c>
      <c r="N13" s="14">
        <v>0</v>
      </c>
      <c r="O13" s="14">
        <v>16933795.09</v>
      </c>
      <c r="P13" s="14">
        <v>5239960.16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5239960.16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1581880.11</v>
      </c>
      <c r="AD13" s="14">
        <v>2685741.38</v>
      </c>
      <c r="AE13" s="14">
        <v>921272.96</v>
      </c>
      <c r="AF13" s="14">
        <v>1047274.46</v>
      </c>
      <c r="AG13" s="14">
        <v>189082.36</v>
      </c>
      <c r="AH13" s="14">
        <v>311345.75</v>
      </c>
      <c r="AI13" s="14">
        <v>1856.67</v>
      </c>
      <c r="AJ13" s="14">
        <v>3179.95</v>
      </c>
      <c r="AK13" s="14">
        <v>469668.12</v>
      </c>
      <c r="AL13" s="14">
        <v>1323941.22</v>
      </c>
      <c r="AM13" s="14">
        <v>0</v>
      </c>
      <c r="AN13" s="14">
        <v>0</v>
      </c>
      <c r="AO13" s="14">
        <v>15964.53</v>
      </c>
      <c r="AP13" s="14">
        <v>21420.51</v>
      </c>
      <c r="AQ13" s="14">
        <v>2632.23</v>
      </c>
      <c r="AR13" s="14">
        <v>4983.25</v>
      </c>
      <c r="AS13" s="14">
        <v>13101.3</v>
      </c>
      <c r="AT13" s="14">
        <v>16025.26</v>
      </c>
      <c r="AU13" s="14">
        <v>0</v>
      </c>
      <c r="AV13" s="14">
        <v>0</v>
      </c>
      <c r="AW13" s="14">
        <v>0</v>
      </c>
      <c r="AX13" s="14">
        <v>0</v>
      </c>
      <c r="AY13" s="14">
        <v>231</v>
      </c>
      <c r="AZ13" s="14">
        <v>412</v>
      </c>
    </row>
    <row r="14" spans="1:52" s="15" customFormat="1" ht="9" customHeight="1">
      <c r="A14" s="13">
        <v>7</v>
      </c>
      <c r="B14" s="45" t="s">
        <v>49</v>
      </c>
      <c r="C14" s="45" t="s">
        <v>51</v>
      </c>
      <c r="D14" s="14">
        <v>6196.03</v>
      </c>
      <c r="E14" s="14">
        <v>7990.1</v>
      </c>
      <c r="F14" s="14">
        <v>-1794.07</v>
      </c>
      <c r="G14" s="14">
        <v>1032.67</v>
      </c>
      <c r="H14" s="14">
        <v>256.98</v>
      </c>
      <c r="I14" s="14">
        <v>775.69</v>
      </c>
      <c r="J14" s="14">
        <v>94312.85</v>
      </c>
      <c r="K14" s="14">
        <v>10.78</v>
      </c>
      <c r="L14" s="14">
        <v>0</v>
      </c>
      <c r="M14" s="14">
        <v>0</v>
      </c>
      <c r="N14" s="14">
        <v>0</v>
      </c>
      <c r="O14" s="14">
        <v>871968.26</v>
      </c>
      <c r="P14" s="14">
        <v>321405.57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321405.57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71380.62</v>
      </c>
      <c r="AD14" s="14">
        <v>94312.85</v>
      </c>
      <c r="AE14" s="14">
        <v>24974.6</v>
      </c>
      <c r="AF14" s="14">
        <v>28178.4</v>
      </c>
      <c r="AG14" s="14">
        <v>8406.79</v>
      </c>
      <c r="AH14" s="14">
        <v>16356.06</v>
      </c>
      <c r="AI14" s="14">
        <v>113.54</v>
      </c>
      <c r="AJ14" s="14">
        <v>113.54</v>
      </c>
      <c r="AK14" s="14">
        <v>37885.69</v>
      </c>
      <c r="AL14" s="14">
        <v>49664.85</v>
      </c>
      <c r="AM14" s="14">
        <v>0</v>
      </c>
      <c r="AN14" s="14">
        <v>0</v>
      </c>
      <c r="AO14" s="14">
        <v>6947.72</v>
      </c>
      <c r="AP14" s="14">
        <v>7990.1</v>
      </c>
      <c r="AQ14" s="14">
        <v>136.54</v>
      </c>
      <c r="AR14" s="14">
        <v>256.98</v>
      </c>
      <c r="AS14" s="14">
        <v>6577.18</v>
      </c>
      <c r="AT14" s="14">
        <v>7298.12</v>
      </c>
      <c r="AU14" s="14">
        <v>0</v>
      </c>
      <c r="AV14" s="14">
        <v>0</v>
      </c>
      <c r="AW14" s="14">
        <v>0</v>
      </c>
      <c r="AX14" s="14">
        <v>0</v>
      </c>
      <c r="AY14" s="14">
        <v>234</v>
      </c>
      <c r="AZ14" s="14">
        <v>435</v>
      </c>
    </row>
    <row r="15" spans="1:52" s="15" customFormat="1" ht="9" customHeight="1">
      <c r="A15" s="13">
        <v>8</v>
      </c>
      <c r="B15" s="45" t="s">
        <v>52</v>
      </c>
      <c r="C15" s="45" t="s">
        <v>53</v>
      </c>
      <c r="D15" s="14">
        <v>105938.15</v>
      </c>
      <c r="E15" s="14">
        <v>25683.95</v>
      </c>
      <c r="F15" s="14">
        <v>80254.2</v>
      </c>
      <c r="G15" s="14">
        <v>9630.74</v>
      </c>
      <c r="H15" s="14">
        <v>2443.82</v>
      </c>
      <c r="I15" s="14">
        <v>7186.92</v>
      </c>
      <c r="J15" s="14">
        <v>2155939.67</v>
      </c>
      <c r="K15" s="14">
        <v>24.99</v>
      </c>
      <c r="L15" s="14">
        <v>0</v>
      </c>
      <c r="M15" s="14">
        <v>0</v>
      </c>
      <c r="N15" s="14">
        <v>0</v>
      </c>
      <c r="O15" s="14">
        <v>8609198</v>
      </c>
      <c r="P15" s="14">
        <v>2043084.95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2043084.95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1314387.34</v>
      </c>
      <c r="AD15" s="14">
        <v>2155939.67</v>
      </c>
      <c r="AE15" s="14">
        <v>663953.84</v>
      </c>
      <c r="AF15" s="14">
        <v>939577.8</v>
      </c>
      <c r="AG15" s="14">
        <v>67307.62</v>
      </c>
      <c r="AH15" s="14">
        <v>110826.75</v>
      </c>
      <c r="AI15" s="14">
        <v>104.65</v>
      </c>
      <c r="AJ15" s="14">
        <v>218.52</v>
      </c>
      <c r="AK15" s="14">
        <v>583021.23</v>
      </c>
      <c r="AL15" s="14">
        <v>1105316.6</v>
      </c>
      <c r="AM15" s="14">
        <v>0</v>
      </c>
      <c r="AN15" s="14">
        <v>0</v>
      </c>
      <c r="AO15" s="14">
        <v>13246.01</v>
      </c>
      <c r="AP15" s="14">
        <v>25683.95</v>
      </c>
      <c r="AQ15" s="14">
        <v>1360.36</v>
      </c>
      <c r="AR15" s="14">
        <v>2443.82</v>
      </c>
      <c r="AS15" s="14">
        <v>11795.65</v>
      </c>
      <c r="AT15" s="14">
        <v>21650.13</v>
      </c>
      <c r="AU15" s="14">
        <v>0</v>
      </c>
      <c r="AV15" s="14">
        <v>0</v>
      </c>
      <c r="AW15" s="14">
        <v>0</v>
      </c>
      <c r="AX15" s="14">
        <v>0</v>
      </c>
      <c r="AY15" s="14">
        <v>90</v>
      </c>
      <c r="AZ15" s="14">
        <v>1590</v>
      </c>
    </row>
    <row r="16" spans="1:52" s="15" customFormat="1" ht="9" customHeight="1">
      <c r="A16" s="13">
        <v>9</v>
      </c>
      <c r="B16" s="45" t="s">
        <v>54</v>
      </c>
      <c r="C16" s="45" t="s">
        <v>55</v>
      </c>
      <c r="D16" s="14">
        <v>1997431.46</v>
      </c>
      <c r="E16" s="14">
        <v>221713.19</v>
      </c>
      <c r="F16" s="14">
        <v>1775718.27</v>
      </c>
      <c r="G16" s="14">
        <v>181584.68</v>
      </c>
      <c r="H16" s="14">
        <v>46437.21</v>
      </c>
      <c r="I16" s="14">
        <v>135147.47</v>
      </c>
      <c r="J16" s="14">
        <v>28537527.72</v>
      </c>
      <c r="K16" s="14">
        <v>18.07</v>
      </c>
      <c r="L16" s="14">
        <v>0</v>
      </c>
      <c r="M16" s="14">
        <v>0</v>
      </c>
      <c r="N16" s="14">
        <v>0</v>
      </c>
      <c r="O16" s="14">
        <v>157505306.74</v>
      </c>
      <c r="P16" s="14">
        <v>48158743.1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48158743.1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16420439.16</v>
      </c>
      <c r="AD16" s="14">
        <v>28537527.72</v>
      </c>
      <c r="AE16" s="14">
        <v>5850869.48</v>
      </c>
      <c r="AF16" s="14">
        <v>6885957.65</v>
      </c>
      <c r="AG16" s="14">
        <v>1708163.81</v>
      </c>
      <c r="AH16" s="14">
        <v>3094022.55</v>
      </c>
      <c r="AI16" s="14">
        <v>0</v>
      </c>
      <c r="AJ16" s="14">
        <v>0</v>
      </c>
      <c r="AK16" s="14">
        <v>8861405.87</v>
      </c>
      <c r="AL16" s="14">
        <v>18557547.52</v>
      </c>
      <c r="AM16" s="14">
        <v>0</v>
      </c>
      <c r="AN16" s="14">
        <v>0</v>
      </c>
      <c r="AO16" s="14">
        <v>98013.84</v>
      </c>
      <c r="AP16" s="14">
        <v>221713.19</v>
      </c>
      <c r="AQ16" s="14">
        <v>24447.38</v>
      </c>
      <c r="AR16" s="14">
        <v>46437.21</v>
      </c>
      <c r="AS16" s="14">
        <v>31157.5</v>
      </c>
      <c r="AT16" s="14">
        <v>58625.02</v>
      </c>
      <c r="AU16" s="14">
        <v>0</v>
      </c>
      <c r="AV16" s="14">
        <v>74000</v>
      </c>
      <c r="AW16" s="14">
        <v>41256.51</v>
      </c>
      <c r="AX16" s="14">
        <v>41256.51</v>
      </c>
      <c r="AY16" s="14">
        <v>1152.45</v>
      </c>
      <c r="AZ16" s="14">
        <v>1394.45</v>
      </c>
    </row>
    <row r="17" spans="1:52" s="15" customFormat="1" ht="9" customHeight="1">
      <c r="A17" s="13">
        <v>10</v>
      </c>
      <c r="B17" s="45" t="s">
        <v>56</v>
      </c>
      <c r="C17" s="45" t="s">
        <v>57</v>
      </c>
      <c r="D17" s="14">
        <v>52595.83</v>
      </c>
      <c r="E17" s="14">
        <v>81810.16</v>
      </c>
      <c r="F17" s="49">
        <v>-29214.33</v>
      </c>
      <c r="G17" s="14">
        <v>5259.58</v>
      </c>
      <c r="H17" s="14">
        <v>1284.11</v>
      </c>
      <c r="I17" s="14">
        <v>3975.47</v>
      </c>
      <c r="J17" s="14">
        <v>1300269.94</v>
      </c>
      <c r="K17" s="14">
        <v>28.96</v>
      </c>
      <c r="L17" s="14">
        <v>0</v>
      </c>
      <c r="M17" s="14">
        <v>0</v>
      </c>
      <c r="N17" s="14">
        <v>0</v>
      </c>
      <c r="O17" s="14">
        <v>4477018.51</v>
      </c>
      <c r="P17" s="14">
        <v>1565128.47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1565128.47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921708.09</v>
      </c>
      <c r="AD17" s="14">
        <v>1300269.94</v>
      </c>
      <c r="AE17" s="14">
        <v>616462.65</v>
      </c>
      <c r="AF17" s="14">
        <v>868803.38</v>
      </c>
      <c r="AG17" s="14">
        <v>25551.45</v>
      </c>
      <c r="AH17" s="14">
        <v>58186.74</v>
      </c>
      <c r="AI17" s="14">
        <v>0</v>
      </c>
      <c r="AJ17" s="14">
        <v>0</v>
      </c>
      <c r="AK17" s="14">
        <v>279693.99</v>
      </c>
      <c r="AL17" s="14">
        <v>373279.82</v>
      </c>
      <c r="AM17" s="14">
        <v>0</v>
      </c>
      <c r="AN17" s="14">
        <v>0</v>
      </c>
      <c r="AO17" s="14">
        <v>69893.05</v>
      </c>
      <c r="AP17" s="14">
        <v>81810.16</v>
      </c>
      <c r="AQ17" s="14">
        <v>704.57</v>
      </c>
      <c r="AR17" s="14">
        <v>1284.11</v>
      </c>
      <c r="AS17" s="14">
        <v>18963.48</v>
      </c>
      <c r="AT17" s="14">
        <v>28026.05</v>
      </c>
      <c r="AU17" s="14">
        <v>50000</v>
      </c>
      <c r="AV17" s="14">
        <v>50000</v>
      </c>
      <c r="AW17" s="14">
        <v>0</v>
      </c>
      <c r="AX17" s="14">
        <v>2000</v>
      </c>
      <c r="AY17" s="14">
        <v>225</v>
      </c>
      <c r="AZ17" s="14">
        <v>500</v>
      </c>
    </row>
    <row r="18" spans="1:52" s="15" customFormat="1" ht="9" customHeight="1">
      <c r="A18" s="13">
        <v>11</v>
      </c>
      <c r="B18" s="45" t="s">
        <v>58</v>
      </c>
      <c r="C18" s="45" t="s">
        <v>59</v>
      </c>
      <c r="D18" s="14">
        <v>1887754.04</v>
      </c>
      <c r="E18" s="14">
        <v>200371.26</v>
      </c>
      <c r="F18" s="14">
        <v>1687382.78</v>
      </c>
      <c r="G18" s="14">
        <v>171614</v>
      </c>
      <c r="H18" s="14">
        <v>44589.04</v>
      </c>
      <c r="I18" s="14">
        <v>127024.96</v>
      </c>
      <c r="J18" s="14">
        <v>20464604.69</v>
      </c>
      <c r="K18" s="14">
        <v>13.61</v>
      </c>
      <c r="L18" s="14">
        <v>0</v>
      </c>
      <c r="M18" s="14">
        <v>0</v>
      </c>
      <c r="N18" s="14">
        <v>0</v>
      </c>
      <c r="O18" s="14">
        <v>150001592.37</v>
      </c>
      <c r="P18" s="14">
        <v>43224822.45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43224822.45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8801940.74</v>
      </c>
      <c r="AD18" s="14">
        <v>20464604.69</v>
      </c>
      <c r="AE18" s="14">
        <v>4424571.88</v>
      </c>
      <c r="AF18" s="14">
        <v>8051701.11</v>
      </c>
      <c r="AG18" s="14">
        <v>964085.65</v>
      </c>
      <c r="AH18" s="14">
        <v>1867481.48</v>
      </c>
      <c r="AI18" s="14">
        <v>0</v>
      </c>
      <c r="AJ18" s="14">
        <v>0</v>
      </c>
      <c r="AK18" s="14">
        <v>3413283.21</v>
      </c>
      <c r="AL18" s="14">
        <v>10545422.1</v>
      </c>
      <c r="AM18" s="14">
        <v>0</v>
      </c>
      <c r="AN18" s="14">
        <v>0</v>
      </c>
      <c r="AO18" s="14">
        <v>85108.75</v>
      </c>
      <c r="AP18" s="14">
        <v>200371.26</v>
      </c>
      <c r="AQ18" s="14">
        <v>23339.9</v>
      </c>
      <c r="AR18" s="14">
        <v>44589.04</v>
      </c>
      <c r="AS18" s="14">
        <v>61498.85</v>
      </c>
      <c r="AT18" s="14">
        <v>75557.22</v>
      </c>
      <c r="AU18" s="14">
        <v>0</v>
      </c>
      <c r="AV18" s="14">
        <v>37000</v>
      </c>
      <c r="AW18" s="14">
        <v>0</v>
      </c>
      <c r="AX18" s="14">
        <v>42625</v>
      </c>
      <c r="AY18" s="14">
        <v>270</v>
      </c>
      <c r="AZ18" s="14">
        <v>600</v>
      </c>
    </row>
    <row r="19" spans="1:52" s="15" customFormat="1" ht="9" customHeight="1">
      <c r="A19" s="13">
        <v>12</v>
      </c>
      <c r="B19" s="45" t="s">
        <v>60</v>
      </c>
      <c r="C19" s="45" t="s">
        <v>61</v>
      </c>
      <c r="D19" s="14">
        <v>1105038.55</v>
      </c>
      <c r="E19" s="14">
        <v>101703.69</v>
      </c>
      <c r="F19" s="14">
        <v>1003334.86</v>
      </c>
      <c r="G19" s="14">
        <v>100458.05</v>
      </c>
      <c r="H19" s="14">
        <v>29135.91</v>
      </c>
      <c r="I19" s="14">
        <v>71322.14</v>
      </c>
      <c r="J19" s="14">
        <v>22522014.43</v>
      </c>
      <c r="K19" s="14">
        <v>22.42</v>
      </c>
      <c r="L19" s="14">
        <v>0</v>
      </c>
      <c r="M19" s="14">
        <v>0</v>
      </c>
      <c r="N19" s="14">
        <v>0</v>
      </c>
      <c r="O19" s="14">
        <v>100458050.41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14090705.84</v>
      </c>
      <c r="AD19" s="14">
        <v>22522014.43</v>
      </c>
      <c r="AE19" s="14">
        <v>2882881.43</v>
      </c>
      <c r="AF19" s="14">
        <v>3390225.33</v>
      </c>
      <c r="AG19" s="14">
        <v>625453.83</v>
      </c>
      <c r="AH19" s="14">
        <v>1105881.19</v>
      </c>
      <c r="AI19" s="14">
        <v>0</v>
      </c>
      <c r="AJ19" s="14">
        <v>0</v>
      </c>
      <c r="AK19" s="14">
        <v>10582370.58</v>
      </c>
      <c r="AL19" s="14">
        <v>18025907.91</v>
      </c>
      <c r="AM19" s="14">
        <v>0</v>
      </c>
      <c r="AN19" s="14">
        <v>0</v>
      </c>
      <c r="AO19" s="14">
        <v>41376.5</v>
      </c>
      <c r="AP19" s="14">
        <v>101703.69</v>
      </c>
      <c r="AQ19" s="14">
        <v>15711.8</v>
      </c>
      <c r="AR19" s="14">
        <v>29135.91</v>
      </c>
      <c r="AS19" s="14">
        <v>22304.7</v>
      </c>
      <c r="AT19" s="14">
        <v>41242.78</v>
      </c>
      <c r="AU19" s="14">
        <v>0</v>
      </c>
      <c r="AV19" s="14">
        <v>25000</v>
      </c>
      <c r="AW19" s="14">
        <v>0</v>
      </c>
      <c r="AX19" s="14">
        <v>0</v>
      </c>
      <c r="AY19" s="14">
        <v>3360</v>
      </c>
      <c r="AZ19" s="14">
        <v>6325</v>
      </c>
    </row>
    <row r="20" spans="1:52" s="15" customFormat="1" ht="9" customHeight="1">
      <c r="A20" s="13">
        <v>13</v>
      </c>
      <c r="B20" s="45" t="s">
        <v>60</v>
      </c>
      <c r="C20" s="45" t="s">
        <v>62</v>
      </c>
      <c r="D20" s="14">
        <v>101695.17</v>
      </c>
      <c r="E20" s="14">
        <v>40801.51</v>
      </c>
      <c r="F20" s="14">
        <v>60893.66</v>
      </c>
      <c r="G20" s="14">
        <v>9245.02</v>
      </c>
      <c r="H20" s="14">
        <v>2697.99</v>
      </c>
      <c r="I20" s="14">
        <v>6547.03</v>
      </c>
      <c r="J20" s="14">
        <v>1679965.61</v>
      </c>
      <c r="K20" s="14">
        <v>18.17</v>
      </c>
      <c r="L20" s="14">
        <v>0</v>
      </c>
      <c r="M20" s="14">
        <v>0</v>
      </c>
      <c r="N20" s="14">
        <v>0</v>
      </c>
      <c r="O20" s="14">
        <v>9245015.01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948279.56</v>
      </c>
      <c r="AD20" s="14">
        <v>1679965.61</v>
      </c>
      <c r="AE20" s="14">
        <v>241412.18</v>
      </c>
      <c r="AF20" s="14">
        <v>276146.39</v>
      </c>
      <c r="AG20" s="14">
        <v>63900.54</v>
      </c>
      <c r="AH20" s="14">
        <v>122381.35</v>
      </c>
      <c r="AI20" s="14">
        <v>0</v>
      </c>
      <c r="AJ20" s="14">
        <v>0</v>
      </c>
      <c r="AK20" s="14">
        <v>642966.84</v>
      </c>
      <c r="AL20" s="14">
        <v>1281437.87</v>
      </c>
      <c r="AM20" s="14">
        <v>0</v>
      </c>
      <c r="AN20" s="14">
        <v>0</v>
      </c>
      <c r="AO20" s="14">
        <v>8726.71</v>
      </c>
      <c r="AP20" s="14">
        <v>40801.51</v>
      </c>
      <c r="AQ20" s="14">
        <v>1450.85</v>
      </c>
      <c r="AR20" s="14">
        <v>2697.99</v>
      </c>
      <c r="AS20" s="14">
        <v>4195.86</v>
      </c>
      <c r="AT20" s="14">
        <v>7198.52</v>
      </c>
      <c r="AU20" s="14">
        <v>0</v>
      </c>
      <c r="AV20" s="14">
        <v>25000</v>
      </c>
      <c r="AW20" s="14">
        <v>0</v>
      </c>
      <c r="AX20" s="14">
        <v>0</v>
      </c>
      <c r="AY20" s="14">
        <v>3080</v>
      </c>
      <c r="AZ20" s="14">
        <v>5905</v>
      </c>
    </row>
    <row r="21" spans="1:52" s="15" customFormat="1" ht="9" customHeight="1">
      <c r="A21" s="13">
        <v>14</v>
      </c>
      <c r="B21" s="45" t="s">
        <v>63</v>
      </c>
      <c r="C21" s="45" t="s">
        <v>64</v>
      </c>
      <c r="D21" s="14">
        <v>3392379.54</v>
      </c>
      <c r="E21" s="14">
        <v>527662.77</v>
      </c>
      <c r="F21" s="14">
        <v>2864716.77</v>
      </c>
      <c r="G21" s="14">
        <v>308398.14</v>
      </c>
      <c r="H21" s="14">
        <v>90509.71</v>
      </c>
      <c r="I21" s="14">
        <v>217888.43</v>
      </c>
      <c r="J21" s="14">
        <v>62322473.05</v>
      </c>
      <c r="K21" s="14">
        <v>20.21</v>
      </c>
      <c r="L21" s="14">
        <v>0</v>
      </c>
      <c r="M21" s="14">
        <v>0</v>
      </c>
      <c r="N21" s="14">
        <v>0</v>
      </c>
      <c r="O21" s="14">
        <v>308398140.42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42445241</v>
      </c>
      <c r="AD21" s="14">
        <v>62322473.05</v>
      </c>
      <c r="AE21" s="14">
        <v>23722620.19</v>
      </c>
      <c r="AF21" s="14">
        <v>31086649.31</v>
      </c>
      <c r="AG21" s="14">
        <v>1179060.52</v>
      </c>
      <c r="AH21" s="14">
        <v>4326199.97</v>
      </c>
      <c r="AI21" s="14">
        <v>20.59</v>
      </c>
      <c r="AJ21" s="14">
        <v>22.39</v>
      </c>
      <c r="AK21" s="14">
        <v>17543539.7</v>
      </c>
      <c r="AL21" s="14">
        <v>26909601.38</v>
      </c>
      <c r="AM21" s="14">
        <v>0</v>
      </c>
      <c r="AN21" s="14">
        <v>0</v>
      </c>
      <c r="AO21" s="14">
        <v>358798.26</v>
      </c>
      <c r="AP21" s="14">
        <v>527662.77</v>
      </c>
      <c r="AQ21" s="14">
        <v>47560.9</v>
      </c>
      <c r="AR21" s="14">
        <v>90509.71</v>
      </c>
      <c r="AS21" s="14">
        <v>302967.36</v>
      </c>
      <c r="AT21" s="14">
        <v>397613.06</v>
      </c>
      <c r="AU21" s="14">
        <v>0</v>
      </c>
      <c r="AV21" s="14">
        <v>24200</v>
      </c>
      <c r="AW21" s="14">
        <v>0</v>
      </c>
      <c r="AX21" s="14">
        <v>0</v>
      </c>
      <c r="AY21" s="14">
        <v>8270</v>
      </c>
      <c r="AZ21" s="14">
        <v>15340</v>
      </c>
    </row>
    <row r="22" spans="1:52" s="15" customFormat="1" ht="9" customHeight="1">
      <c r="A22" s="13">
        <v>15</v>
      </c>
      <c r="B22" s="45" t="s">
        <v>65</v>
      </c>
      <c r="C22" s="45" t="s">
        <v>66</v>
      </c>
      <c r="D22" s="14">
        <v>108851.77</v>
      </c>
      <c r="E22" s="14">
        <v>44629.73</v>
      </c>
      <c r="F22" s="14">
        <v>64222.04</v>
      </c>
      <c r="G22" s="14">
        <v>10885.18</v>
      </c>
      <c r="H22" s="14">
        <v>2781.38</v>
      </c>
      <c r="I22" s="14">
        <v>8103.8</v>
      </c>
      <c r="J22" s="14">
        <v>634231.88</v>
      </c>
      <c r="K22" s="14">
        <v>6.61</v>
      </c>
      <c r="L22" s="14">
        <v>0</v>
      </c>
      <c r="M22" s="14">
        <v>0</v>
      </c>
      <c r="N22" s="14">
        <v>0</v>
      </c>
      <c r="O22" s="14">
        <v>9571882.38</v>
      </c>
      <c r="P22" s="14">
        <v>2626590.99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2626590.99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325060.7</v>
      </c>
      <c r="AD22" s="14">
        <v>634231.88</v>
      </c>
      <c r="AE22" s="14">
        <v>111722.5</v>
      </c>
      <c r="AF22" s="14">
        <v>173817.53</v>
      </c>
      <c r="AG22" s="14">
        <v>95554.52</v>
      </c>
      <c r="AH22" s="14">
        <v>161239.52</v>
      </c>
      <c r="AI22" s="14">
        <v>0</v>
      </c>
      <c r="AJ22" s="14">
        <v>0</v>
      </c>
      <c r="AK22" s="14">
        <v>117783.68</v>
      </c>
      <c r="AL22" s="14">
        <v>299174.83</v>
      </c>
      <c r="AM22" s="14">
        <v>0</v>
      </c>
      <c r="AN22" s="14">
        <v>0</v>
      </c>
      <c r="AO22" s="14">
        <v>27534.77</v>
      </c>
      <c r="AP22" s="14">
        <v>44629.73</v>
      </c>
      <c r="AQ22" s="14">
        <v>1524.37</v>
      </c>
      <c r="AR22" s="14">
        <v>2781.38</v>
      </c>
      <c r="AS22" s="14">
        <v>13100.4</v>
      </c>
      <c r="AT22" s="14">
        <v>27858.35</v>
      </c>
      <c r="AU22" s="14">
        <v>11800</v>
      </c>
      <c r="AV22" s="14">
        <v>11800</v>
      </c>
      <c r="AW22" s="14">
        <v>0</v>
      </c>
      <c r="AX22" s="14">
        <v>0</v>
      </c>
      <c r="AY22" s="14">
        <v>1110</v>
      </c>
      <c r="AZ22" s="14">
        <v>2190</v>
      </c>
    </row>
    <row r="23" spans="1:52" s="15" customFormat="1" ht="9" customHeight="1">
      <c r="A23" s="13">
        <v>16</v>
      </c>
      <c r="B23" s="45" t="s">
        <v>67</v>
      </c>
      <c r="C23" s="45" t="s">
        <v>68</v>
      </c>
      <c r="D23" s="14">
        <v>1315719.91</v>
      </c>
      <c r="E23" s="14">
        <v>143313.28</v>
      </c>
      <c r="F23" s="14">
        <v>1172406.63</v>
      </c>
      <c r="G23" s="14">
        <v>119610.9</v>
      </c>
      <c r="H23" s="14">
        <v>30058.97</v>
      </c>
      <c r="I23" s="14">
        <v>89551.93</v>
      </c>
      <c r="J23" s="14">
        <v>32948017.79</v>
      </c>
      <c r="K23" s="14">
        <v>31.29</v>
      </c>
      <c r="L23" s="14">
        <v>0</v>
      </c>
      <c r="M23" s="14">
        <v>0</v>
      </c>
      <c r="N23" s="14">
        <v>0</v>
      </c>
      <c r="O23" s="14">
        <v>105042149.34</v>
      </c>
      <c r="P23" s="14">
        <v>29137502.89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29137502.89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18291863.26</v>
      </c>
      <c r="AD23" s="14">
        <v>32948017.79</v>
      </c>
      <c r="AE23" s="14">
        <v>9594130.05</v>
      </c>
      <c r="AF23" s="14">
        <v>13811722.05</v>
      </c>
      <c r="AG23" s="14">
        <v>813391.6</v>
      </c>
      <c r="AH23" s="14">
        <v>1224328.45</v>
      </c>
      <c r="AI23" s="14">
        <v>0</v>
      </c>
      <c r="AJ23" s="14">
        <v>0</v>
      </c>
      <c r="AK23" s="14">
        <v>7884341.61</v>
      </c>
      <c r="AL23" s="14">
        <v>17911967.29</v>
      </c>
      <c r="AM23" s="14">
        <v>0</v>
      </c>
      <c r="AN23" s="14">
        <v>0</v>
      </c>
      <c r="AO23" s="14">
        <v>95202.2</v>
      </c>
      <c r="AP23" s="14">
        <v>143313.28</v>
      </c>
      <c r="AQ23" s="14">
        <v>16708.79</v>
      </c>
      <c r="AR23" s="14">
        <v>30058.97</v>
      </c>
      <c r="AS23" s="14">
        <v>31149.41</v>
      </c>
      <c r="AT23" s="14">
        <v>65802.31</v>
      </c>
      <c r="AU23" s="14">
        <v>48000</v>
      </c>
      <c r="AV23" s="14">
        <v>48000</v>
      </c>
      <c r="AW23" s="14">
        <v>0</v>
      </c>
      <c r="AX23" s="14">
        <v>0</v>
      </c>
      <c r="AY23" s="14">
        <v>-656</v>
      </c>
      <c r="AZ23" s="14">
        <v>-548</v>
      </c>
    </row>
    <row r="24" spans="1:52" s="15" customFormat="1" ht="9" customHeight="1">
      <c r="A24" s="13">
        <v>17</v>
      </c>
      <c r="B24" s="45" t="s">
        <v>69</v>
      </c>
      <c r="C24" s="45" t="s">
        <v>70</v>
      </c>
      <c r="D24" s="14">
        <v>4258484539.11</v>
      </c>
      <c r="E24" s="14">
        <v>157303243.72</v>
      </c>
      <c r="F24" s="14">
        <v>4101181295.3900003</v>
      </c>
      <c r="G24" s="14">
        <v>387134958.1</v>
      </c>
      <c r="H24" s="14">
        <v>101504287.31</v>
      </c>
      <c r="I24" s="14">
        <v>285630670.79</v>
      </c>
      <c r="J24" s="14">
        <v>5219738322.04</v>
      </c>
      <c r="K24" s="14">
        <v>1.57</v>
      </c>
      <c r="L24" s="14">
        <v>0</v>
      </c>
      <c r="M24" s="14">
        <v>0</v>
      </c>
      <c r="N24" s="14">
        <v>0</v>
      </c>
      <c r="O24" s="14">
        <v>332141873488.85</v>
      </c>
      <c r="P24" s="14">
        <v>109986169223.19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109986169223.19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11259445855</v>
      </c>
      <c r="AD24" s="14">
        <v>5219738322.04</v>
      </c>
      <c r="AE24" s="14">
        <v>5722913.21</v>
      </c>
      <c r="AF24" s="14">
        <v>66071692.88</v>
      </c>
      <c r="AG24" s="14">
        <v>1645773326.37</v>
      </c>
      <c r="AH24" s="14">
        <v>4323383612.84</v>
      </c>
      <c r="AI24" s="14">
        <v>82221731.43</v>
      </c>
      <c r="AJ24" s="14">
        <v>116863903.87</v>
      </c>
      <c r="AK24" s="14">
        <v>9525727883.99</v>
      </c>
      <c r="AL24" s="14">
        <v>718007543.65</v>
      </c>
      <c r="AM24" s="14">
        <v>0</v>
      </c>
      <c r="AN24" s="14">
        <v>-4588431.2</v>
      </c>
      <c r="AO24" s="14">
        <v>78654064.24</v>
      </c>
      <c r="AP24" s="14">
        <v>157303243.72</v>
      </c>
      <c r="AQ24" s="14">
        <v>50559179.47</v>
      </c>
      <c r="AR24" s="14">
        <v>101504287.31</v>
      </c>
      <c r="AS24" s="14">
        <v>26311848.77</v>
      </c>
      <c r="AT24" s="14">
        <v>52314288.61</v>
      </c>
      <c r="AU24" s="14">
        <v>1781800</v>
      </c>
      <c r="AV24" s="14">
        <v>1982400</v>
      </c>
      <c r="AW24" s="14">
        <v>0</v>
      </c>
      <c r="AX24" s="14">
        <v>1500000</v>
      </c>
      <c r="AY24" s="14">
        <v>1236</v>
      </c>
      <c r="AZ24" s="14">
        <v>2267.8</v>
      </c>
    </row>
    <row r="25" spans="1:52" s="15" customFormat="1" ht="9" customHeight="1">
      <c r="A25" s="13">
        <v>18</v>
      </c>
      <c r="B25" s="45" t="s">
        <v>71</v>
      </c>
      <c r="C25" s="45" t="s">
        <v>72</v>
      </c>
      <c r="D25" s="14">
        <v>95204.4</v>
      </c>
      <c r="E25" s="14">
        <v>28884.09</v>
      </c>
      <c r="F25" s="14">
        <v>66320.31</v>
      </c>
      <c r="G25" s="14">
        <v>8654.95</v>
      </c>
      <c r="H25" s="14">
        <v>2335.6</v>
      </c>
      <c r="I25" s="14">
        <v>6319.35</v>
      </c>
      <c r="J25" s="14">
        <v>895837.57</v>
      </c>
      <c r="K25" s="14">
        <v>11.51</v>
      </c>
      <c r="L25" s="14">
        <v>0</v>
      </c>
      <c r="M25" s="14">
        <v>0</v>
      </c>
      <c r="N25" s="14">
        <v>0</v>
      </c>
      <c r="O25" s="14">
        <v>7768896.38</v>
      </c>
      <c r="P25" s="14">
        <v>1772098.67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1772098.67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662582.52</v>
      </c>
      <c r="AD25" s="14">
        <v>895837.57</v>
      </c>
      <c r="AE25" s="14">
        <v>16510</v>
      </c>
      <c r="AF25" s="14">
        <v>17188.5</v>
      </c>
      <c r="AG25" s="14">
        <v>82571.29</v>
      </c>
      <c r="AH25" s="14">
        <v>143889.59</v>
      </c>
      <c r="AI25" s="14">
        <v>0</v>
      </c>
      <c r="AJ25" s="14">
        <v>0</v>
      </c>
      <c r="AK25" s="14">
        <v>563501.23</v>
      </c>
      <c r="AL25" s="14">
        <v>734759.48</v>
      </c>
      <c r="AM25" s="14">
        <v>0</v>
      </c>
      <c r="AN25" s="14">
        <v>0</v>
      </c>
      <c r="AO25" s="14">
        <v>24059.8</v>
      </c>
      <c r="AP25" s="14">
        <v>28884.09</v>
      </c>
      <c r="AQ25" s="14">
        <v>1186.86</v>
      </c>
      <c r="AR25" s="14">
        <v>2335.6</v>
      </c>
      <c r="AS25" s="14">
        <v>3372.94</v>
      </c>
      <c r="AT25" s="14">
        <v>7036.49</v>
      </c>
      <c r="AU25" s="14">
        <v>19500</v>
      </c>
      <c r="AV25" s="14">
        <v>19500</v>
      </c>
      <c r="AW25" s="14">
        <v>0</v>
      </c>
      <c r="AX25" s="14">
        <v>0</v>
      </c>
      <c r="AY25" s="14">
        <v>0</v>
      </c>
      <c r="AZ25" s="14">
        <v>12</v>
      </c>
    </row>
    <row r="26" spans="1:52" s="15" customFormat="1" ht="9" customHeight="1">
      <c r="A26" s="13">
        <v>19</v>
      </c>
      <c r="B26" s="45" t="s">
        <v>71</v>
      </c>
      <c r="C26" s="45" t="s">
        <v>73</v>
      </c>
      <c r="D26" s="14">
        <v>19405.88</v>
      </c>
      <c r="E26" s="14">
        <v>6431.07</v>
      </c>
      <c r="F26" s="14">
        <v>12974.81</v>
      </c>
      <c r="G26" s="14">
        <v>1764.17</v>
      </c>
      <c r="H26" s="14">
        <v>500.63</v>
      </c>
      <c r="I26" s="14">
        <v>1263.54</v>
      </c>
      <c r="J26" s="14">
        <v>72636.43</v>
      </c>
      <c r="K26" s="14">
        <v>4.39</v>
      </c>
      <c r="L26" s="14">
        <v>0</v>
      </c>
      <c r="M26" s="14">
        <v>0</v>
      </c>
      <c r="N26" s="14">
        <v>0</v>
      </c>
      <c r="O26" s="14">
        <v>1653924.8</v>
      </c>
      <c r="P26" s="14">
        <v>220492.77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220492.77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101751</v>
      </c>
      <c r="AD26" s="14">
        <v>72636.43</v>
      </c>
      <c r="AE26" s="14">
        <v>3610.52</v>
      </c>
      <c r="AF26" s="14">
        <v>5946.52</v>
      </c>
      <c r="AG26" s="14">
        <v>15804.91</v>
      </c>
      <c r="AH26" s="14">
        <v>32695.43</v>
      </c>
      <c r="AI26" s="14">
        <v>0</v>
      </c>
      <c r="AJ26" s="14">
        <v>0</v>
      </c>
      <c r="AK26" s="14">
        <v>82335.57</v>
      </c>
      <c r="AL26" s="14">
        <v>33994.48</v>
      </c>
      <c r="AM26" s="14">
        <v>0</v>
      </c>
      <c r="AN26" s="14">
        <v>0</v>
      </c>
      <c r="AO26" s="14">
        <v>3589.08</v>
      </c>
      <c r="AP26" s="14">
        <v>6431.07</v>
      </c>
      <c r="AQ26" s="14">
        <v>256.22</v>
      </c>
      <c r="AR26" s="14">
        <v>500.63</v>
      </c>
      <c r="AS26" s="14">
        <v>2832.86</v>
      </c>
      <c r="AT26" s="14">
        <v>5430.44</v>
      </c>
      <c r="AU26" s="14">
        <v>500</v>
      </c>
      <c r="AV26" s="14">
        <v>500</v>
      </c>
      <c r="AW26" s="14">
        <v>0</v>
      </c>
      <c r="AX26" s="14">
        <v>0</v>
      </c>
      <c r="AY26" s="14">
        <v>0</v>
      </c>
      <c r="AZ26" s="14">
        <v>0</v>
      </c>
    </row>
    <row r="27" spans="1:52" s="15" customFormat="1" ht="9" customHeight="1">
      <c r="A27" s="13">
        <v>20</v>
      </c>
      <c r="B27" s="45" t="s">
        <v>71</v>
      </c>
      <c r="C27" s="45" t="s">
        <v>74</v>
      </c>
      <c r="D27" s="14">
        <v>448738.87</v>
      </c>
      <c r="E27" s="14">
        <v>81063.61</v>
      </c>
      <c r="F27" s="14">
        <v>367675.26</v>
      </c>
      <c r="G27" s="14">
        <v>40794.44</v>
      </c>
      <c r="H27" s="14">
        <v>10485.75</v>
      </c>
      <c r="I27" s="14">
        <v>30308.69</v>
      </c>
      <c r="J27" s="14">
        <v>4187798.27</v>
      </c>
      <c r="K27" s="14">
        <v>11.87</v>
      </c>
      <c r="L27" s="14">
        <v>0</v>
      </c>
      <c r="M27" s="14">
        <v>0</v>
      </c>
      <c r="N27" s="14">
        <v>0</v>
      </c>
      <c r="O27" s="14">
        <v>35172999.55</v>
      </c>
      <c r="P27" s="14">
        <v>11242886.2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11242886.2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2547400.61</v>
      </c>
      <c r="AD27" s="14">
        <v>4187798.27</v>
      </c>
      <c r="AE27" s="14">
        <v>74774.8</v>
      </c>
      <c r="AF27" s="14">
        <v>102950.8</v>
      </c>
      <c r="AG27" s="14">
        <v>265749.44</v>
      </c>
      <c r="AH27" s="14">
        <v>526239.6</v>
      </c>
      <c r="AI27" s="14">
        <v>0</v>
      </c>
      <c r="AJ27" s="14">
        <v>0</v>
      </c>
      <c r="AK27" s="14">
        <v>2206876.37</v>
      </c>
      <c r="AL27" s="14">
        <v>3558607.87</v>
      </c>
      <c r="AM27" s="14">
        <v>0</v>
      </c>
      <c r="AN27" s="14">
        <v>0</v>
      </c>
      <c r="AO27" s="14">
        <v>69150.44</v>
      </c>
      <c r="AP27" s="14">
        <v>81063.61</v>
      </c>
      <c r="AQ27" s="14">
        <v>5405.3</v>
      </c>
      <c r="AR27" s="14">
        <v>10485.75</v>
      </c>
      <c r="AS27" s="14">
        <v>4745.14</v>
      </c>
      <c r="AT27" s="14">
        <v>11577.86</v>
      </c>
      <c r="AU27" s="14">
        <v>59000</v>
      </c>
      <c r="AV27" s="14">
        <v>59000</v>
      </c>
      <c r="AW27" s="14">
        <v>0</v>
      </c>
      <c r="AX27" s="14">
        <v>0</v>
      </c>
      <c r="AY27" s="14">
        <v>0</v>
      </c>
      <c r="AZ27" s="14">
        <v>0</v>
      </c>
    </row>
    <row r="28" spans="1:52" s="15" customFormat="1" ht="9" customHeight="1">
      <c r="A28" s="13">
        <v>21</v>
      </c>
      <c r="B28" s="45" t="s">
        <v>75</v>
      </c>
      <c r="C28" s="45" t="s">
        <v>76</v>
      </c>
      <c r="D28" s="14">
        <v>368044.02</v>
      </c>
      <c r="E28" s="14">
        <v>61813.78</v>
      </c>
      <c r="F28" s="14">
        <v>306230.24</v>
      </c>
      <c r="G28" s="14">
        <v>33458.55</v>
      </c>
      <c r="H28" s="14">
        <v>8671.67</v>
      </c>
      <c r="I28" s="14">
        <v>24786.88</v>
      </c>
      <c r="J28" s="14">
        <v>2463692.13</v>
      </c>
      <c r="K28" s="14">
        <v>8.53</v>
      </c>
      <c r="L28" s="14">
        <v>0</v>
      </c>
      <c r="M28" s="14">
        <v>0</v>
      </c>
      <c r="N28" s="14">
        <v>0</v>
      </c>
      <c r="O28" s="14">
        <v>28810836.46</v>
      </c>
      <c r="P28" s="14">
        <v>9295422.45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9295422.45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765653.03</v>
      </c>
      <c r="AD28" s="14">
        <v>2463692.13</v>
      </c>
      <c r="AE28" s="14">
        <v>150781.55</v>
      </c>
      <c r="AF28" s="14">
        <v>-158629.65</v>
      </c>
      <c r="AG28" s="14">
        <v>350861.74</v>
      </c>
      <c r="AH28" s="14">
        <v>622690.04</v>
      </c>
      <c r="AI28" s="14">
        <v>0</v>
      </c>
      <c r="AJ28" s="14">
        <v>0</v>
      </c>
      <c r="AK28" s="14">
        <v>264009.74</v>
      </c>
      <c r="AL28" s="14">
        <v>1999631.74</v>
      </c>
      <c r="AM28" s="14">
        <v>0</v>
      </c>
      <c r="AN28" s="14">
        <v>0</v>
      </c>
      <c r="AO28" s="14">
        <v>21199.01</v>
      </c>
      <c r="AP28" s="14">
        <v>61813.78</v>
      </c>
      <c r="AQ28" s="14">
        <v>4381.61</v>
      </c>
      <c r="AR28" s="14">
        <v>8671.67</v>
      </c>
      <c r="AS28" s="14">
        <v>16407.4</v>
      </c>
      <c r="AT28" s="14">
        <v>32128.11</v>
      </c>
      <c r="AU28" s="14">
        <v>0</v>
      </c>
      <c r="AV28" s="14">
        <v>20000</v>
      </c>
      <c r="AW28" s="14">
        <v>0</v>
      </c>
      <c r="AX28" s="14">
        <v>0</v>
      </c>
      <c r="AY28" s="14">
        <v>410</v>
      </c>
      <c r="AZ28" s="14">
        <v>1014</v>
      </c>
    </row>
    <row r="29" spans="1:52" s="15" customFormat="1" ht="9" customHeight="1">
      <c r="A29" s="13">
        <v>22</v>
      </c>
      <c r="B29" s="45" t="s">
        <v>77</v>
      </c>
      <c r="C29" s="45" t="s">
        <v>78</v>
      </c>
      <c r="D29" s="14">
        <v>198810.71</v>
      </c>
      <c r="E29" s="14">
        <v>53736.54</v>
      </c>
      <c r="F29" s="14">
        <v>145074.17</v>
      </c>
      <c r="G29" s="14">
        <v>18073.7</v>
      </c>
      <c r="H29" s="14">
        <v>4347.44</v>
      </c>
      <c r="I29" s="14">
        <v>13726.26</v>
      </c>
      <c r="J29" s="14">
        <v>6033288.18</v>
      </c>
      <c r="K29" s="14">
        <v>39.03</v>
      </c>
      <c r="L29" s="14">
        <v>0</v>
      </c>
      <c r="M29" s="14">
        <v>0</v>
      </c>
      <c r="N29" s="14">
        <v>0</v>
      </c>
      <c r="O29" s="14">
        <v>15414810.57</v>
      </c>
      <c r="P29" s="14">
        <v>5317779.67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5317779.67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4179893.78</v>
      </c>
      <c r="AD29" s="14">
        <v>6033288.18</v>
      </c>
      <c r="AE29" s="14">
        <v>3247101.64</v>
      </c>
      <c r="AF29" s="14">
        <v>3913111.76</v>
      </c>
      <c r="AG29" s="14">
        <v>86378.1</v>
      </c>
      <c r="AH29" s="14">
        <v>173535.29</v>
      </c>
      <c r="AI29" s="14">
        <v>184.69</v>
      </c>
      <c r="AJ29" s="14">
        <v>259.65</v>
      </c>
      <c r="AK29" s="14">
        <v>846229.35</v>
      </c>
      <c r="AL29" s="14">
        <v>1946381.48</v>
      </c>
      <c r="AM29" s="14">
        <v>0</v>
      </c>
      <c r="AN29" s="14">
        <v>0</v>
      </c>
      <c r="AO29" s="14">
        <v>45782.67</v>
      </c>
      <c r="AP29" s="14">
        <v>53736.54</v>
      </c>
      <c r="AQ29" s="14">
        <v>2413.02</v>
      </c>
      <c r="AR29" s="14">
        <v>4347.44</v>
      </c>
      <c r="AS29" s="14">
        <v>25279.65</v>
      </c>
      <c r="AT29" s="14">
        <v>31254.1</v>
      </c>
      <c r="AU29" s="14">
        <v>18000</v>
      </c>
      <c r="AV29" s="14">
        <v>18000</v>
      </c>
      <c r="AW29" s="14">
        <v>0</v>
      </c>
      <c r="AX29" s="14">
        <v>0</v>
      </c>
      <c r="AY29" s="14">
        <v>90</v>
      </c>
      <c r="AZ29" s="14">
        <v>135</v>
      </c>
    </row>
    <row r="30" spans="1:52" s="15" customFormat="1" ht="9" customHeight="1">
      <c r="A30" s="13">
        <v>23</v>
      </c>
      <c r="B30" s="45" t="s">
        <v>79</v>
      </c>
      <c r="C30" s="45" t="s">
        <v>80</v>
      </c>
      <c r="D30" s="14">
        <v>226129.52</v>
      </c>
      <c r="E30" s="14">
        <v>32902.29</v>
      </c>
      <c r="F30" s="14">
        <v>193227.23</v>
      </c>
      <c r="G30" s="14">
        <v>20557.23</v>
      </c>
      <c r="H30" s="14">
        <v>6094.37</v>
      </c>
      <c r="I30" s="14">
        <v>14462.86</v>
      </c>
      <c r="J30" s="14">
        <v>2773904.29</v>
      </c>
      <c r="K30" s="14">
        <v>13.49</v>
      </c>
      <c r="L30" s="14">
        <v>0</v>
      </c>
      <c r="M30" s="14">
        <v>0</v>
      </c>
      <c r="N30" s="14">
        <v>0</v>
      </c>
      <c r="O30" s="14">
        <v>20557228.92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1527560.35</v>
      </c>
      <c r="AD30" s="14">
        <v>2773904.29</v>
      </c>
      <c r="AE30" s="14">
        <v>240059.39</v>
      </c>
      <c r="AF30" s="14">
        <v>119244.99</v>
      </c>
      <c r="AG30" s="14">
        <v>126870.7</v>
      </c>
      <c r="AH30" s="14">
        <v>242012.75</v>
      </c>
      <c r="AI30" s="14">
        <v>87610.96</v>
      </c>
      <c r="AJ30" s="14">
        <v>202800.03</v>
      </c>
      <c r="AK30" s="14">
        <v>1073019.3</v>
      </c>
      <c r="AL30" s="14">
        <v>2209846.52</v>
      </c>
      <c r="AM30" s="14">
        <v>0</v>
      </c>
      <c r="AN30" s="14">
        <v>0</v>
      </c>
      <c r="AO30" s="14">
        <v>24460.17</v>
      </c>
      <c r="AP30" s="14">
        <v>32902.29</v>
      </c>
      <c r="AQ30" s="14">
        <v>3189.59</v>
      </c>
      <c r="AR30" s="14">
        <v>6094.37</v>
      </c>
      <c r="AS30" s="14">
        <v>5968.58</v>
      </c>
      <c r="AT30" s="14">
        <v>11233.92</v>
      </c>
      <c r="AU30" s="14">
        <v>15000</v>
      </c>
      <c r="AV30" s="14">
        <v>15000</v>
      </c>
      <c r="AW30" s="14">
        <v>0</v>
      </c>
      <c r="AX30" s="14">
        <v>0</v>
      </c>
      <c r="AY30" s="14">
        <v>302</v>
      </c>
      <c r="AZ30" s="14">
        <v>574</v>
      </c>
    </row>
    <row r="31" spans="1:52" s="15" customFormat="1" ht="9" customHeight="1">
      <c r="A31" s="13">
        <v>24</v>
      </c>
      <c r="B31" s="45" t="s">
        <v>81</v>
      </c>
      <c r="C31" s="45" t="s">
        <v>82</v>
      </c>
      <c r="D31" s="14">
        <v>337384.09</v>
      </c>
      <c r="E31" s="14">
        <v>81070.88</v>
      </c>
      <c r="F31" s="14">
        <v>256313.21</v>
      </c>
      <c r="G31" s="14">
        <v>30671.28</v>
      </c>
      <c r="H31" s="14">
        <v>9352.95</v>
      </c>
      <c r="I31" s="14">
        <v>21318.33</v>
      </c>
      <c r="J31" s="14">
        <v>4674947.04</v>
      </c>
      <c r="K31" s="14">
        <v>15.24</v>
      </c>
      <c r="L31" s="14">
        <v>0</v>
      </c>
      <c r="M31" s="14">
        <v>0</v>
      </c>
      <c r="N31" s="14">
        <v>0</v>
      </c>
      <c r="O31" s="14">
        <v>30671281.35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2164149.08</v>
      </c>
      <c r="AD31" s="14">
        <v>4674947.04</v>
      </c>
      <c r="AE31" s="14">
        <v>735811.75</v>
      </c>
      <c r="AF31" s="14">
        <v>1486860.44</v>
      </c>
      <c r="AG31" s="14">
        <v>305241.03</v>
      </c>
      <c r="AH31" s="14">
        <v>613461.15</v>
      </c>
      <c r="AI31" s="14">
        <v>0</v>
      </c>
      <c r="AJ31" s="14">
        <v>0</v>
      </c>
      <c r="AK31" s="14">
        <v>1123096.3</v>
      </c>
      <c r="AL31" s="14">
        <v>2574625.45</v>
      </c>
      <c r="AM31" s="14">
        <v>0</v>
      </c>
      <c r="AN31" s="14">
        <v>0</v>
      </c>
      <c r="AO31" s="14">
        <v>29836.72</v>
      </c>
      <c r="AP31" s="14">
        <v>81070.88</v>
      </c>
      <c r="AQ31" s="14">
        <v>4578.12</v>
      </c>
      <c r="AR31" s="14">
        <v>9352.95</v>
      </c>
      <c r="AS31" s="14">
        <v>15266.56</v>
      </c>
      <c r="AT31" s="14">
        <v>31163.54</v>
      </c>
      <c r="AU31" s="14">
        <v>0</v>
      </c>
      <c r="AV31" s="14">
        <v>30000</v>
      </c>
      <c r="AW31" s="14">
        <v>9642.04</v>
      </c>
      <c r="AX31" s="14">
        <v>9654.39</v>
      </c>
      <c r="AY31" s="14">
        <v>350</v>
      </c>
      <c r="AZ31" s="14">
        <v>900</v>
      </c>
    </row>
    <row r="32" spans="1:52" s="15" customFormat="1" ht="9" customHeight="1">
      <c r="A32" s="13">
        <v>25</v>
      </c>
      <c r="B32" s="45" t="s">
        <v>83</v>
      </c>
      <c r="C32" s="45" t="s">
        <v>84</v>
      </c>
      <c r="D32" s="14">
        <v>169239.5</v>
      </c>
      <c r="E32" s="14">
        <v>57237.29</v>
      </c>
      <c r="F32" s="14">
        <v>112002.21</v>
      </c>
      <c r="G32" s="14">
        <v>15526.56</v>
      </c>
      <c r="H32" s="14">
        <v>4091.79</v>
      </c>
      <c r="I32" s="14">
        <v>11434.77</v>
      </c>
      <c r="J32" s="14">
        <v>2227957.76</v>
      </c>
      <c r="K32" s="14">
        <v>16.19</v>
      </c>
      <c r="L32" s="14">
        <v>0</v>
      </c>
      <c r="M32" s="14">
        <v>0</v>
      </c>
      <c r="N32" s="14">
        <v>0</v>
      </c>
      <c r="O32" s="14">
        <v>13730473.63</v>
      </c>
      <c r="P32" s="14">
        <v>3592173.09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3592173.09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1080463.1</v>
      </c>
      <c r="AD32" s="14">
        <v>2227957.76</v>
      </c>
      <c r="AE32" s="14">
        <v>76820.67</v>
      </c>
      <c r="AF32" s="14">
        <v>111932.27</v>
      </c>
      <c r="AG32" s="14">
        <v>82599.17</v>
      </c>
      <c r="AH32" s="14">
        <v>164448.41</v>
      </c>
      <c r="AI32" s="14">
        <v>61.44</v>
      </c>
      <c r="AJ32" s="14">
        <v>183.46</v>
      </c>
      <c r="AK32" s="14">
        <v>920981.82</v>
      </c>
      <c r="AL32" s="14">
        <v>1951393.62</v>
      </c>
      <c r="AM32" s="14">
        <v>0</v>
      </c>
      <c r="AN32" s="14">
        <v>0</v>
      </c>
      <c r="AO32" s="14">
        <v>6211.09</v>
      </c>
      <c r="AP32" s="14">
        <v>57237.29</v>
      </c>
      <c r="AQ32" s="14">
        <v>2107.37</v>
      </c>
      <c r="AR32" s="14">
        <v>4091.79</v>
      </c>
      <c r="AS32" s="14">
        <v>3983.72</v>
      </c>
      <c r="AT32" s="14">
        <v>5905.5</v>
      </c>
      <c r="AU32" s="14">
        <v>0</v>
      </c>
      <c r="AV32" s="14">
        <v>47000</v>
      </c>
      <c r="AW32" s="14">
        <v>0</v>
      </c>
      <c r="AX32" s="14">
        <v>0</v>
      </c>
      <c r="AY32" s="14">
        <v>120</v>
      </c>
      <c r="AZ32" s="14">
        <v>240</v>
      </c>
    </row>
    <row r="33" spans="1:52" s="15" customFormat="1" ht="9" customHeight="1">
      <c r="A33" s="13">
        <v>26</v>
      </c>
      <c r="B33" s="45" t="s">
        <v>85</v>
      </c>
      <c r="C33" s="45" t="s">
        <v>86</v>
      </c>
      <c r="D33" s="14">
        <v>34928.56</v>
      </c>
      <c r="E33" s="14">
        <v>11776.85</v>
      </c>
      <c r="F33" s="14">
        <v>23151.71</v>
      </c>
      <c r="G33" s="14">
        <v>3175.32</v>
      </c>
      <c r="H33" s="14">
        <v>811</v>
      </c>
      <c r="I33" s="14">
        <v>2364.32</v>
      </c>
      <c r="J33" s="14">
        <v>553596.51</v>
      </c>
      <c r="K33" s="14">
        <v>19.86</v>
      </c>
      <c r="L33" s="14">
        <v>0</v>
      </c>
      <c r="M33" s="14">
        <v>0</v>
      </c>
      <c r="N33" s="14">
        <v>0</v>
      </c>
      <c r="O33" s="14">
        <v>2780989.04</v>
      </c>
      <c r="P33" s="14">
        <v>788669.52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788669.52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285696.58</v>
      </c>
      <c r="AD33" s="14">
        <v>553596.51</v>
      </c>
      <c r="AE33" s="14">
        <v>174448.01</v>
      </c>
      <c r="AF33" s="14">
        <v>360319.23</v>
      </c>
      <c r="AG33" s="14">
        <v>24296</v>
      </c>
      <c r="AH33" s="14">
        <v>36434.35</v>
      </c>
      <c r="AI33" s="14">
        <v>0</v>
      </c>
      <c r="AJ33" s="14">
        <v>0</v>
      </c>
      <c r="AK33" s="14">
        <v>86952.57</v>
      </c>
      <c r="AL33" s="14">
        <v>156842.93</v>
      </c>
      <c r="AM33" s="14">
        <v>0</v>
      </c>
      <c r="AN33" s="14">
        <v>0</v>
      </c>
      <c r="AO33" s="14">
        <v>7064.54</v>
      </c>
      <c r="AP33" s="14">
        <v>11776.85</v>
      </c>
      <c r="AQ33" s="14">
        <v>437.23</v>
      </c>
      <c r="AR33" s="14">
        <v>811</v>
      </c>
      <c r="AS33" s="14">
        <v>6627.31</v>
      </c>
      <c r="AT33" s="14">
        <v>10965.85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</row>
    <row r="34" spans="1:52" s="15" customFormat="1" ht="9" customHeight="1">
      <c r="A34" s="13">
        <v>27</v>
      </c>
      <c r="B34" s="45" t="s">
        <v>87</v>
      </c>
      <c r="C34" s="45" t="s">
        <v>88</v>
      </c>
      <c r="D34" s="14">
        <v>6404360.97</v>
      </c>
      <c r="E34" s="14">
        <v>376956.36</v>
      </c>
      <c r="F34" s="14">
        <v>6027404.609999999</v>
      </c>
      <c r="G34" s="14">
        <v>640436.09</v>
      </c>
      <c r="H34" s="14">
        <v>167515.62</v>
      </c>
      <c r="I34" s="14">
        <v>472920.47</v>
      </c>
      <c r="J34" s="14">
        <v>121828930.68</v>
      </c>
      <c r="K34" s="14">
        <v>21.27</v>
      </c>
      <c r="L34" s="14">
        <v>0</v>
      </c>
      <c r="M34" s="14">
        <v>0</v>
      </c>
      <c r="N34" s="14">
        <v>0</v>
      </c>
      <c r="O34" s="14">
        <v>571673074.25</v>
      </c>
      <c r="P34" s="14">
        <v>137526045.19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137526045.19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67869697.86</v>
      </c>
      <c r="AD34" s="14">
        <v>121828930.68</v>
      </c>
      <c r="AE34" s="14">
        <v>20400378.84</v>
      </c>
      <c r="AF34" s="14">
        <v>20508718.84</v>
      </c>
      <c r="AG34" s="14">
        <v>4219271.53</v>
      </c>
      <c r="AH34" s="14">
        <v>6476995.17</v>
      </c>
      <c r="AI34" s="14">
        <v>3007171.25</v>
      </c>
      <c r="AJ34" s="14">
        <v>5211979.48</v>
      </c>
      <c r="AK34" s="14">
        <v>40242876.24</v>
      </c>
      <c r="AL34" s="14">
        <v>89631237.19</v>
      </c>
      <c r="AM34" s="14">
        <v>0</v>
      </c>
      <c r="AN34" s="14">
        <v>0</v>
      </c>
      <c r="AO34" s="14">
        <v>255770.39</v>
      </c>
      <c r="AP34" s="14">
        <v>376956.36</v>
      </c>
      <c r="AQ34" s="14">
        <v>88918.35</v>
      </c>
      <c r="AR34" s="14">
        <v>167515.62</v>
      </c>
      <c r="AS34" s="14">
        <v>76852.04</v>
      </c>
      <c r="AT34" s="14">
        <v>119440.74</v>
      </c>
      <c r="AU34" s="14">
        <v>90000</v>
      </c>
      <c r="AV34" s="14">
        <v>90000</v>
      </c>
      <c r="AW34" s="14">
        <v>0</v>
      </c>
      <c r="AX34" s="14">
        <v>0</v>
      </c>
      <c r="AY34" s="14">
        <v>0</v>
      </c>
      <c r="AZ34" s="14">
        <v>0</v>
      </c>
    </row>
    <row r="35" spans="1:52" s="15" customFormat="1" ht="9" customHeight="1">
      <c r="A35" s="13">
        <v>28</v>
      </c>
      <c r="B35" s="45" t="s">
        <v>89</v>
      </c>
      <c r="C35" s="45" t="s">
        <v>90</v>
      </c>
      <c r="D35" s="14">
        <v>1422247.98</v>
      </c>
      <c r="E35" s="14">
        <v>169268.59</v>
      </c>
      <c r="F35" s="14">
        <v>1252979.39</v>
      </c>
      <c r="G35" s="14">
        <v>129295.27</v>
      </c>
      <c r="H35" s="14">
        <v>32443.94</v>
      </c>
      <c r="I35" s="14">
        <v>96851.33</v>
      </c>
      <c r="J35" s="14">
        <v>18297959.02</v>
      </c>
      <c r="K35" s="14">
        <v>16.86</v>
      </c>
      <c r="L35" s="14">
        <v>0</v>
      </c>
      <c r="M35" s="14">
        <v>0</v>
      </c>
      <c r="N35" s="14">
        <v>0</v>
      </c>
      <c r="O35" s="14">
        <v>108196757.8</v>
      </c>
      <c r="P35" s="14">
        <v>42197025.82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42197025.82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8070547.43</v>
      </c>
      <c r="AD35" s="14">
        <v>18297959.02</v>
      </c>
      <c r="AE35" s="14">
        <v>2185025.4</v>
      </c>
      <c r="AF35" s="14">
        <v>4583393.4</v>
      </c>
      <c r="AG35" s="14">
        <v>921806.93</v>
      </c>
      <c r="AH35" s="14">
        <v>1855888.65</v>
      </c>
      <c r="AI35" s="14">
        <v>0</v>
      </c>
      <c r="AJ35" s="14">
        <v>0</v>
      </c>
      <c r="AK35" s="14">
        <v>4963715.1</v>
      </c>
      <c r="AL35" s="14">
        <v>11858676.97</v>
      </c>
      <c r="AM35" s="14">
        <v>0</v>
      </c>
      <c r="AN35" s="14">
        <v>0</v>
      </c>
      <c r="AO35" s="14">
        <v>83575.38</v>
      </c>
      <c r="AP35" s="14">
        <v>169268.59</v>
      </c>
      <c r="AQ35" s="14">
        <v>16503.77</v>
      </c>
      <c r="AR35" s="14">
        <v>32443.94</v>
      </c>
      <c r="AS35" s="14">
        <v>22667.58</v>
      </c>
      <c r="AT35" s="14">
        <v>48630.62</v>
      </c>
      <c r="AU35" s="14">
        <v>39750</v>
      </c>
      <c r="AV35" s="14">
        <v>79500</v>
      </c>
      <c r="AW35" s="14">
        <v>94.03</v>
      </c>
      <c r="AX35" s="14">
        <v>94.03</v>
      </c>
      <c r="AY35" s="14">
        <v>4560</v>
      </c>
      <c r="AZ35" s="14">
        <v>8600</v>
      </c>
    </row>
    <row r="36" spans="1:52" s="15" customFormat="1" ht="9" customHeight="1">
      <c r="A36" s="13">
        <v>29</v>
      </c>
      <c r="B36" s="45" t="s">
        <v>91</v>
      </c>
      <c r="C36" s="45" t="s">
        <v>92</v>
      </c>
      <c r="D36" s="14">
        <v>2012582.76</v>
      </c>
      <c r="E36" s="14">
        <v>228617.55</v>
      </c>
      <c r="F36" s="14">
        <v>1783965.21</v>
      </c>
      <c r="G36" s="14">
        <v>182962.06</v>
      </c>
      <c r="H36" s="14">
        <v>50690.3</v>
      </c>
      <c r="I36" s="14">
        <v>132271.76</v>
      </c>
      <c r="J36" s="14">
        <v>6223307.61</v>
      </c>
      <c r="K36" s="14">
        <v>3.72</v>
      </c>
      <c r="L36" s="14">
        <v>0</v>
      </c>
      <c r="M36" s="14">
        <v>0</v>
      </c>
      <c r="N36" s="14">
        <v>0</v>
      </c>
      <c r="O36" s="14">
        <v>167011994.23</v>
      </c>
      <c r="P36" s="14">
        <v>31900148.47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31900148.47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3246377.36</v>
      </c>
      <c r="AD36" s="14">
        <v>6223307.61</v>
      </c>
      <c r="AE36" s="14">
        <v>-231139.3</v>
      </c>
      <c r="AF36" s="14">
        <v>-1298706.43</v>
      </c>
      <c r="AG36" s="14">
        <v>1154545.62</v>
      </c>
      <c r="AH36" s="14">
        <v>2046496.54</v>
      </c>
      <c r="AI36" s="14">
        <v>524092.19</v>
      </c>
      <c r="AJ36" s="14">
        <v>524092.19</v>
      </c>
      <c r="AK36" s="14">
        <v>1798878.85</v>
      </c>
      <c r="AL36" s="14">
        <v>4951425.31</v>
      </c>
      <c r="AM36" s="14">
        <v>0</v>
      </c>
      <c r="AN36" s="14">
        <v>0</v>
      </c>
      <c r="AO36" s="14">
        <v>120547.27</v>
      </c>
      <c r="AP36" s="14">
        <v>228617.55</v>
      </c>
      <c r="AQ36" s="14">
        <v>25283.81</v>
      </c>
      <c r="AR36" s="14">
        <v>50690.3</v>
      </c>
      <c r="AS36" s="14">
        <v>34738.46</v>
      </c>
      <c r="AT36" s="14">
        <v>117087.25</v>
      </c>
      <c r="AU36" s="14">
        <v>60000</v>
      </c>
      <c r="AV36" s="14">
        <v>60000</v>
      </c>
      <c r="AW36" s="14">
        <v>0</v>
      </c>
      <c r="AX36" s="14">
        <v>0</v>
      </c>
      <c r="AY36" s="14">
        <v>525</v>
      </c>
      <c r="AZ36" s="14">
        <v>840</v>
      </c>
    </row>
    <row r="37" spans="1:52" s="15" customFormat="1" ht="9" customHeight="1">
      <c r="A37" s="13">
        <v>30</v>
      </c>
      <c r="B37" s="45" t="s">
        <v>93</v>
      </c>
      <c r="C37" s="45" t="s">
        <v>94</v>
      </c>
      <c r="D37" s="14">
        <v>704626.54</v>
      </c>
      <c r="E37" s="14">
        <v>110030.37</v>
      </c>
      <c r="F37" s="14">
        <v>594596.17</v>
      </c>
      <c r="G37" s="14">
        <v>64056.96</v>
      </c>
      <c r="H37" s="14">
        <v>16845.9</v>
      </c>
      <c r="I37" s="14">
        <v>47211.06</v>
      </c>
      <c r="J37" s="14">
        <v>8333272.99</v>
      </c>
      <c r="K37" s="14">
        <v>14.63</v>
      </c>
      <c r="L37" s="14">
        <v>0</v>
      </c>
      <c r="M37" s="14">
        <v>0</v>
      </c>
      <c r="N37" s="14">
        <v>0</v>
      </c>
      <c r="O37" s="14">
        <v>56838766.38</v>
      </c>
      <c r="P37" s="14">
        <v>14436383.62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14436383.62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3372324.51</v>
      </c>
      <c r="AD37" s="14">
        <v>8333272.99</v>
      </c>
      <c r="AE37" s="14">
        <v>171682</v>
      </c>
      <c r="AF37" s="14">
        <v>228336.2</v>
      </c>
      <c r="AG37" s="14">
        <v>587475.09</v>
      </c>
      <c r="AH37" s="14">
        <v>940083.03</v>
      </c>
      <c r="AI37" s="14">
        <v>0</v>
      </c>
      <c r="AJ37" s="14">
        <v>0</v>
      </c>
      <c r="AK37" s="14">
        <v>2613167.42</v>
      </c>
      <c r="AL37" s="14">
        <v>7164853.76</v>
      </c>
      <c r="AM37" s="14">
        <v>0</v>
      </c>
      <c r="AN37" s="14">
        <v>0</v>
      </c>
      <c r="AO37" s="14">
        <v>27395.51</v>
      </c>
      <c r="AP37" s="14">
        <v>110030.37</v>
      </c>
      <c r="AQ37" s="14">
        <v>8841.04</v>
      </c>
      <c r="AR37" s="14">
        <v>16845.9</v>
      </c>
      <c r="AS37" s="14">
        <v>18383.47</v>
      </c>
      <c r="AT37" s="14">
        <v>32842.47</v>
      </c>
      <c r="AU37" s="14">
        <v>0</v>
      </c>
      <c r="AV37" s="14">
        <v>60000</v>
      </c>
      <c r="AW37" s="14">
        <v>0</v>
      </c>
      <c r="AX37" s="14">
        <v>0</v>
      </c>
      <c r="AY37" s="14">
        <v>171</v>
      </c>
      <c r="AZ37" s="14">
        <v>342</v>
      </c>
    </row>
    <row r="38" spans="1:52" s="15" customFormat="1" ht="9" customHeight="1">
      <c r="A38" s="13">
        <v>31</v>
      </c>
      <c r="B38" s="45" t="s">
        <v>95</v>
      </c>
      <c r="C38" s="45" t="s">
        <v>96</v>
      </c>
      <c r="D38" s="14">
        <v>1247045.81</v>
      </c>
      <c r="E38" s="14">
        <v>105239.99</v>
      </c>
      <c r="F38" s="14">
        <v>1141805.82</v>
      </c>
      <c r="G38" s="14">
        <v>113367.8</v>
      </c>
      <c r="H38" s="14">
        <v>26291.99</v>
      </c>
      <c r="I38" s="14">
        <v>87075.81</v>
      </c>
      <c r="J38" s="14">
        <v>11705799.4</v>
      </c>
      <c r="K38" s="14">
        <v>13.01</v>
      </c>
      <c r="L38" s="14">
        <v>0</v>
      </c>
      <c r="M38" s="14">
        <v>0</v>
      </c>
      <c r="N38" s="14">
        <v>0</v>
      </c>
      <c r="O38" s="14">
        <v>89586882.45</v>
      </c>
      <c r="P38" s="14">
        <v>47561836.32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47561836.32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4026339.35</v>
      </c>
      <c r="AD38" s="14">
        <v>11705799.4</v>
      </c>
      <c r="AE38" s="14">
        <v>4075670.45</v>
      </c>
      <c r="AF38" s="14">
        <v>7072592.61</v>
      </c>
      <c r="AG38" s="14">
        <v>597186.42</v>
      </c>
      <c r="AH38" s="14">
        <v>1226388.75</v>
      </c>
      <c r="AI38" s="14">
        <v>100964.38</v>
      </c>
      <c r="AJ38" s="14">
        <v>150523.29</v>
      </c>
      <c r="AK38" s="14">
        <v>-747481.9</v>
      </c>
      <c r="AL38" s="14">
        <v>3256294.75</v>
      </c>
      <c r="AM38" s="14">
        <v>0</v>
      </c>
      <c r="AN38" s="14">
        <v>0</v>
      </c>
      <c r="AO38" s="14">
        <v>56359.83</v>
      </c>
      <c r="AP38" s="14">
        <v>105239.99</v>
      </c>
      <c r="AQ38" s="14">
        <v>13875.34</v>
      </c>
      <c r="AR38" s="14">
        <v>26291.99</v>
      </c>
      <c r="AS38" s="14">
        <v>40477.21</v>
      </c>
      <c r="AT38" s="14">
        <v>64939.41</v>
      </c>
      <c r="AU38" s="14">
        <v>0</v>
      </c>
      <c r="AV38" s="14">
        <v>10000</v>
      </c>
      <c r="AW38" s="14">
        <v>57.28</v>
      </c>
      <c r="AX38" s="14">
        <v>358.59</v>
      </c>
      <c r="AY38" s="14">
        <v>1950</v>
      </c>
      <c r="AZ38" s="14">
        <v>3650</v>
      </c>
    </row>
    <row r="39" spans="1:52" s="15" customFormat="1" ht="9" customHeight="1">
      <c r="A39" s="13">
        <v>32</v>
      </c>
      <c r="B39" s="45" t="s">
        <v>97</v>
      </c>
      <c r="C39" s="45" t="s">
        <v>98</v>
      </c>
      <c r="D39" s="14">
        <v>164564.13</v>
      </c>
      <c r="E39" s="14">
        <v>13748.77</v>
      </c>
      <c r="F39" s="14">
        <v>150815.36</v>
      </c>
      <c r="G39" s="14">
        <v>14960.38</v>
      </c>
      <c r="H39" s="14">
        <v>3489.4</v>
      </c>
      <c r="I39" s="14">
        <v>11470.98</v>
      </c>
      <c r="J39" s="14">
        <v>2809569.47</v>
      </c>
      <c r="K39" s="14">
        <v>23.22</v>
      </c>
      <c r="L39" s="14">
        <v>0</v>
      </c>
      <c r="M39" s="14">
        <v>0</v>
      </c>
      <c r="N39" s="14">
        <v>0</v>
      </c>
      <c r="O39" s="14">
        <v>12049908.64</v>
      </c>
      <c r="P39" s="14">
        <v>5820931.87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5820931.87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1318881.2</v>
      </c>
      <c r="AD39" s="14">
        <v>2809569.47</v>
      </c>
      <c r="AE39" s="14">
        <v>525894.33</v>
      </c>
      <c r="AF39" s="14">
        <v>569554.66</v>
      </c>
      <c r="AG39" s="14">
        <v>112715.61</v>
      </c>
      <c r="AH39" s="14">
        <v>166161.21</v>
      </c>
      <c r="AI39" s="14">
        <v>0</v>
      </c>
      <c r="AJ39" s="14">
        <v>0</v>
      </c>
      <c r="AK39" s="14">
        <v>680271.26</v>
      </c>
      <c r="AL39" s="14">
        <v>2073853.6</v>
      </c>
      <c r="AM39" s="14">
        <v>0</v>
      </c>
      <c r="AN39" s="14">
        <v>0</v>
      </c>
      <c r="AO39" s="14">
        <v>6718.33</v>
      </c>
      <c r="AP39" s="14">
        <v>13748.77</v>
      </c>
      <c r="AQ39" s="14">
        <v>1905.75</v>
      </c>
      <c r="AR39" s="14">
        <v>3489.4</v>
      </c>
      <c r="AS39" s="14">
        <v>4732.58</v>
      </c>
      <c r="AT39" s="14">
        <v>6107.37</v>
      </c>
      <c r="AU39" s="14">
        <v>0</v>
      </c>
      <c r="AV39" s="14">
        <v>4000</v>
      </c>
      <c r="AW39" s="14">
        <v>0</v>
      </c>
      <c r="AX39" s="14">
        <v>0</v>
      </c>
      <c r="AY39" s="14">
        <v>80</v>
      </c>
      <c r="AZ39" s="14">
        <v>152</v>
      </c>
    </row>
    <row r="40" spans="1:52" s="15" customFormat="1" ht="9" customHeight="1">
      <c r="A40" s="13">
        <v>33</v>
      </c>
      <c r="B40" s="45" t="s">
        <v>99</v>
      </c>
      <c r="C40" s="45" t="s">
        <v>100</v>
      </c>
      <c r="D40" s="14">
        <v>62591.73</v>
      </c>
      <c r="E40" s="14">
        <v>3595.51</v>
      </c>
      <c r="F40" s="14">
        <v>58996.22</v>
      </c>
      <c r="G40" s="14">
        <v>5690.15</v>
      </c>
      <c r="H40" s="14">
        <v>1552.43</v>
      </c>
      <c r="I40" s="14">
        <v>4137.72</v>
      </c>
      <c r="J40" s="14">
        <v>541997.7</v>
      </c>
      <c r="K40" s="14">
        <v>10.59</v>
      </c>
      <c r="L40" s="14">
        <v>0</v>
      </c>
      <c r="M40" s="14">
        <v>0</v>
      </c>
      <c r="N40" s="14">
        <v>0</v>
      </c>
      <c r="O40" s="14">
        <v>5108513.03</v>
      </c>
      <c r="P40" s="14">
        <v>1163288.53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1163288.53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271162.68</v>
      </c>
      <c r="AD40" s="14">
        <v>541997.7</v>
      </c>
      <c r="AE40" s="14">
        <v>162178.27</v>
      </c>
      <c r="AF40" s="14">
        <v>174543.49</v>
      </c>
      <c r="AG40" s="14">
        <v>44933.28</v>
      </c>
      <c r="AH40" s="14">
        <v>83519.52</v>
      </c>
      <c r="AI40" s="14">
        <v>0</v>
      </c>
      <c r="AJ40" s="14">
        <v>0</v>
      </c>
      <c r="AK40" s="14">
        <v>64051.13</v>
      </c>
      <c r="AL40" s="14">
        <v>283934.69</v>
      </c>
      <c r="AM40" s="14">
        <v>0</v>
      </c>
      <c r="AN40" s="14">
        <v>0</v>
      </c>
      <c r="AO40" s="14">
        <v>2251.96</v>
      </c>
      <c r="AP40" s="14">
        <v>3595.51</v>
      </c>
      <c r="AQ40" s="14">
        <v>763.91</v>
      </c>
      <c r="AR40" s="14">
        <v>1552.43</v>
      </c>
      <c r="AS40" s="14">
        <v>1425.05</v>
      </c>
      <c r="AT40" s="14">
        <v>1980.08</v>
      </c>
      <c r="AU40" s="14">
        <v>0</v>
      </c>
      <c r="AV40" s="14">
        <v>0</v>
      </c>
      <c r="AW40" s="14">
        <v>0</v>
      </c>
      <c r="AX40" s="14">
        <v>0</v>
      </c>
      <c r="AY40" s="14">
        <v>63</v>
      </c>
      <c r="AZ40" s="14">
        <v>63</v>
      </c>
    </row>
    <row r="41" spans="1:52" s="15" customFormat="1" ht="9" customHeight="1">
      <c r="A41" s="13">
        <v>34</v>
      </c>
      <c r="B41" s="45" t="s">
        <v>101</v>
      </c>
      <c r="C41" s="45" t="s">
        <v>102</v>
      </c>
      <c r="D41" s="14">
        <v>111088.17</v>
      </c>
      <c r="E41" s="14">
        <v>24131.16</v>
      </c>
      <c r="F41" s="14">
        <v>86957.01</v>
      </c>
      <c r="G41" s="14">
        <v>10098.92</v>
      </c>
      <c r="H41" s="14">
        <v>2515.56</v>
      </c>
      <c r="I41" s="14">
        <v>7583.36</v>
      </c>
      <c r="J41" s="14">
        <v>1749678</v>
      </c>
      <c r="K41" s="14">
        <v>20.4683</v>
      </c>
      <c r="L41" s="14">
        <v>0</v>
      </c>
      <c r="M41" s="14">
        <v>0</v>
      </c>
      <c r="N41" s="14">
        <v>0</v>
      </c>
      <c r="O41" s="14">
        <v>8521471.64</v>
      </c>
      <c r="P41" s="14">
        <v>3154905.85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3154905.85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983945.93</v>
      </c>
      <c r="AD41" s="14">
        <v>1749678</v>
      </c>
      <c r="AE41" s="14">
        <v>473024.92</v>
      </c>
      <c r="AF41" s="14">
        <v>976348.7</v>
      </c>
      <c r="AG41" s="14">
        <v>34172.42</v>
      </c>
      <c r="AH41" s="14">
        <v>75824.92</v>
      </c>
      <c r="AI41" s="14">
        <v>26114.2</v>
      </c>
      <c r="AJ41" s="14">
        <v>51938.3</v>
      </c>
      <c r="AK41" s="14">
        <v>450634.39</v>
      </c>
      <c r="AL41" s="14">
        <v>645566.08</v>
      </c>
      <c r="AM41" s="14">
        <v>0</v>
      </c>
      <c r="AN41" s="14">
        <v>0</v>
      </c>
      <c r="AO41" s="14">
        <v>9080.07</v>
      </c>
      <c r="AP41" s="14">
        <v>24131.16</v>
      </c>
      <c r="AQ41" s="14">
        <v>1320.22</v>
      </c>
      <c r="AR41" s="14">
        <v>2515.56</v>
      </c>
      <c r="AS41" s="14">
        <v>6229.85</v>
      </c>
      <c r="AT41" s="14">
        <v>10680.5</v>
      </c>
      <c r="AU41" s="14">
        <v>0</v>
      </c>
      <c r="AV41" s="14">
        <v>4100</v>
      </c>
      <c r="AW41" s="14">
        <v>0</v>
      </c>
      <c r="AX41" s="14">
        <v>3745.1</v>
      </c>
      <c r="AY41" s="14">
        <v>1530</v>
      </c>
      <c r="AZ41" s="14">
        <v>3090</v>
      </c>
    </row>
    <row r="42" spans="1:52" s="15" customFormat="1" ht="9" customHeight="1">
      <c r="A42" s="13">
        <v>35</v>
      </c>
      <c r="B42" s="45" t="s">
        <v>103</v>
      </c>
      <c r="C42" s="45" t="s">
        <v>104</v>
      </c>
      <c r="D42" s="14">
        <v>85034.24</v>
      </c>
      <c r="E42" s="14">
        <v>38122.63</v>
      </c>
      <c r="F42" s="14">
        <v>46911.61</v>
      </c>
      <c r="G42" s="14">
        <v>7730.39</v>
      </c>
      <c r="H42" s="14">
        <v>1978.86</v>
      </c>
      <c r="I42" s="14">
        <v>5751.53</v>
      </c>
      <c r="J42" s="14">
        <v>739656.61</v>
      </c>
      <c r="K42" s="14">
        <v>11.06</v>
      </c>
      <c r="L42" s="14">
        <v>0</v>
      </c>
      <c r="M42" s="14">
        <v>0</v>
      </c>
      <c r="N42" s="14">
        <v>0</v>
      </c>
      <c r="O42" s="14">
        <v>6670575.42</v>
      </c>
      <c r="P42" s="14">
        <v>2119619.7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2119619.7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319780.35</v>
      </c>
      <c r="AD42" s="14">
        <v>739656.61</v>
      </c>
      <c r="AE42" s="14">
        <v>40797.92</v>
      </c>
      <c r="AF42" s="14">
        <v>161408.16</v>
      </c>
      <c r="AG42" s="14">
        <v>71297.25</v>
      </c>
      <c r="AH42" s="14">
        <v>125898.2</v>
      </c>
      <c r="AI42" s="14">
        <v>0</v>
      </c>
      <c r="AJ42" s="14">
        <v>0</v>
      </c>
      <c r="AK42" s="14">
        <v>207685.18</v>
      </c>
      <c r="AL42" s="14">
        <v>452350.25</v>
      </c>
      <c r="AM42" s="14">
        <v>0</v>
      </c>
      <c r="AN42" s="14">
        <v>0</v>
      </c>
      <c r="AO42" s="14">
        <v>30888.24</v>
      </c>
      <c r="AP42" s="14">
        <v>38122.63</v>
      </c>
      <c r="AQ42" s="14">
        <v>1030.46</v>
      </c>
      <c r="AR42" s="14">
        <v>1978.86</v>
      </c>
      <c r="AS42" s="14">
        <v>4857.78</v>
      </c>
      <c r="AT42" s="14">
        <v>11143.77</v>
      </c>
      <c r="AU42" s="14">
        <v>25000</v>
      </c>
      <c r="AV42" s="14">
        <v>25000</v>
      </c>
      <c r="AW42" s="14">
        <v>0</v>
      </c>
      <c r="AX42" s="14">
        <v>0</v>
      </c>
      <c r="AY42" s="14">
        <v>0</v>
      </c>
      <c r="AZ42" s="14">
        <v>0</v>
      </c>
    </row>
    <row r="43" spans="1:52" s="15" customFormat="1" ht="9" customHeight="1">
      <c r="A43" s="13">
        <v>36</v>
      </c>
      <c r="B43" s="45" t="s">
        <v>105</v>
      </c>
      <c r="C43" s="45" t="s">
        <v>106</v>
      </c>
      <c r="D43" s="14">
        <v>232073.34</v>
      </c>
      <c r="E43" s="14">
        <v>57126.73</v>
      </c>
      <c r="F43" s="14">
        <v>174946.61</v>
      </c>
      <c r="G43" s="14">
        <v>21097.58</v>
      </c>
      <c r="H43" s="14">
        <v>4961.63</v>
      </c>
      <c r="I43" s="14">
        <v>16135.95</v>
      </c>
      <c r="J43" s="14">
        <v>3255491.27</v>
      </c>
      <c r="K43" s="14">
        <v>18.15</v>
      </c>
      <c r="L43" s="14">
        <v>0</v>
      </c>
      <c r="M43" s="14">
        <v>0</v>
      </c>
      <c r="N43" s="14">
        <v>0</v>
      </c>
      <c r="O43" s="14">
        <v>17879378.62</v>
      </c>
      <c r="P43" s="14">
        <v>6436396.69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6436396.69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1917855.38</v>
      </c>
      <c r="AD43" s="14">
        <v>3255491.27</v>
      </c>
      <c r="AE43" s="14">
        <v>1470614.07</v>
      </c>
      <c r="AF43" s="14">
        <v>1997504.12</v>
      </c>
      <c r="AG43" s="14">
        <v>138502.32</v>
      </c>
      <c r="AH43" s="14">
        <v>231098.34</v>
      </c>
      <c r="AI43" s="14">
        <v>25442.47</v>
      </c>
      <c r="AJ43" s="14">
        <v>25442.47</v>
      </c>
      <c r="AK43" s="14">
        <v>283296.52</v>
      </c>
      <c r="AL43" s="14">
        <v>1001446.34</v>
      </c>
      <c r="AM43" s="14">
        <v>0</v>
      </c>
      <c r="AN43" s="14">
        <v>0</v>
      </c>
      <c r="AO43" s="14">
        <v>29664.13</v>
      </c>
      <c r="AP43" s="14">
        <v>57126.73</v>
      </c>
      <c r="AQ43" s="14">
        <v>2926.12</v>
      </c>
      <c r="AR43" s="14">
        <v>4961.63</v>
      </c>
      <c r="AS43" s="14">
        <v>26573.01</v>
      </c>
      <c r="AT43" s="14">
        <v>41300.1</v>
      </c>
      <c r="AU43" s="14">
        <v>0</v>
      </c>
      <c r="AV43" s="14">
        <v>10000</v>
      </c>
      <c r="AW43" s="14">
        <v>0</v>
      </c>
      <c r="AX43" s="14">
        <v>0</v>
      </c>
      <c r="AY43" s="14">
        <v>165</v>
      </c>
      <c r="AZ43" s="14">
        <v>865</v>
      </c>
    </row>
    <row r="44" spans="1:52" s="15" customFormat="1" ht="9" customHeight="1">
      <c r="A44" s="13">
        <v>37</v>
      </c>
      <c r="B44" s="45" t="s">
        <v>107</v>
      </c>
      <c r="C44" s="45" t="s">
        <v>108</v>
      </c>
      <c r="D44" s="14">
        <v>225684.01</v>
      </c>
      <c r="E44" s="14">
        <v>86877.48</v>
      </c>
      <c r="F44" s="14">
        <v>138806.53</v>
      </c>
      <c r="G44" s="14">
        <v>20516.73</v>
      </c>
      <c r="H44" s="14">
        <v>5311.64</v>
      </c>
      <c r="I44" s="14">
        <v>15205.09</v>
      </c>
      <c r="J44" s="14">
        <v>3101848.59</v>
      </c>
      <c r="K44" s="14">
        <v>17.2</v>
      </c>
      <c r="L44" s="14">
        <v>0</v>
      </c>
      <c r="M44" s="14">
        <v>0</v>
      </c>
      <c r="N44" s="14">
        <v>0</v>
      </c>
      <c r="O44" s="14">
        <v>17991822.28</v>
      </c>
      <c r="P44" s="14">
        <v>5049810.62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5049810.62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1649253.12</v>
      </c>
      <c r="AD44" s="14">
        <v>3101848.59</v>
      </c>
      <c r="AE44" s="14">
        <v>1120933.65</v>
      </c>
      <c r="AF44" s="14">
        <v>1189919.17</v>
      </c>
      <c r="AG44" s="14">
        <v>147034.51</v>
      </c>
      <c r="AH44" s="14">
        <v>241578.01</v>
      </c>
      <c r="AI44" s="14">
        <v>162.01</v>
      </c>
      <c r="AJ44" s="14">
        <v>193.19</v>
      </c>
      <c r="AK44" s="14">
        <v>381122.95</v>
      </c>
      <c r="AL44" s="14">
        <v>1670158.22</v>
      </c>
      <c r="AM44" s="14">
        <v>0</v>
      </c>
      <c r="AN44" s="14">
        <v>0</v>
      </c>
      <c r="AO44" s="14">
        <v>21631.72</v>
      </c>
      <c r="AP44" s="14">
        <v>86877.48</v>
      </c>
      <c r="AQ44" s="14">
        <v>2778.33</v>
      </c>
      <c r="AR44" s="14">
        <v>5311.64</v>
      </c>
      <c r="AS44" s="14">
        <v>18169.39</v>
      </c>
      <c r="AT44" s="14">
        <v>23173.84</v>
      </c>
      <c r="AU44" s="14">
        <v>0</v>
      </c>
      <c r="AV44" s="14">
        <v>57000</v>
      </c>
      <c r="AW44" s="14">
        <v>0</v>
      </c>
      <c r="AX44" s="14">
        <v>0</v>
      </c>
      <c r="AY44" s="14">
        <v>684</v>
      </c>
      <c r="AZ44" s="14">
        <v>1392</v>
      </c>
    </row>
    <row r="45" spans="1:52" s="15" customFormat="1" ht="9" customHeight="1">
      <c r="A45" s="13">
        <v>38</v>
      </c>
      <c r="B45" s="45" t="s">
        <v>109</v>
      </c>
      <c r="C45" s="45" t="s">
        <v>110</v>
      </c>
      <c r="D45" s="14">
        <v>489486.4</v>
      </c>
      <c r="E45" s="14">
        <v>107286.13</v>
      </c>
      <c r="F45" s="14">
        <v>382200.27</v>
      </c>
      <c r="G45" s="14">
        <v>44498.76</v>
      </c>
      <c r="H45" s="14">
        <v>12962.31</v>
      </c>
      <c r="I45" s="14">
        <v>31536.45</v>
      </c>
      <c r="J45" s="14">
        <v>7895121.42</v>
      </c>
      <c r="K45" s="14">
        <v>17.74</v>
      </c>
      <c r="L45" s="14">
        <v>0</v>
      </c>
      <c r="M45" s="14">
        <v>0</v>
      </c>
      <c r="N45" s="14">
        <v>0</v>
      </c>
      <c r="O45" s="14">
        <v>44498763.39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5142257.71</v>
      </c>
      <c r="AD45" s="14">
        <v>7895121.42</v>
      </c>
      <c r="AE45" s="14">
        <v>1717333.1</v>
      </c>
      <c r="AF45" s="14">
        <v>1772754.7</v>
      </c>
      <c r="AG45" s="14">
        <v>299178.61</v>
      </c>
      <c r="AH45" s="14">
        <v>507068.82</v>
      </c>
      <c r="AI45" s="14">
        <v>387158.45</v>
      </c>
      <c r="AJ45" s="14">
        <v>475850.06</v>
      </c>
      <c r="AK45" s="14">
        <v>2738587.55</v>
      </c>
      <c r="AL45" s="14">
        <v>5139447.84</v>
      </c>
      <c r="AM45" s="14">
        <v>0</v>
      </c>
      <c r="AN45" s="14">
        <v>0</v>
      </c>
      <c r="AO45" s="14">
        <v>28929.79</v>
      </c>
      <c r="AP45" s="14">
        <v>107286.13</v>
      </c>
      <c r="AQ45" s="14">
        <v>6839.39</v>
      </c>
      <c r="AR45" s="14">
        <v>12962.31</v>
      </c>
      <c r="AS45" s="14">
        <v>10432.85</v>
      </c>
      <c r="AT45" s="14">
        <v>15095.71</v>
      </c>
      <c r="AU45" s="14">
        <v>0</v>
      </c>
      <c r="AV45" s="14">
        <v>62304</v>
      </c>
      <c r="AW45" s="14">
        <v>327.55</v>
      </c>
      <c r="AX45" s="14">
        <v>332.11</v>
      </c>
      <c r="AY45" s="14">
        <v>11330</v>
      </c>
      <c r="AZ45" s="14">
        <v>16592</v>
      </c>
    </row>
    <row r="46" spans="1:52" s="15" customFormat="1" ht="9" customHeight="1">
      <c r="A46" s="13">
        <v>39</v>
      </c>
      <c r="B46" s="45" t="s">
        <v>111</v>
      </c>
      <c r="C46" s="45" t="s">
        <v>112</v>
      </c>
      <c r="D46" s="14">
        <v>18818974.03</v>
      </c>
      <c r="E46" s="14">
        <v>792627.49</v>
      </c>
      <c r="F46" s="14">
        <v>18026346.540000003</v>
      </c>
      <c r="G46" s="14">
        <v>1710815.82</v>
      </c>
      <c r="H46" s="14">
        <v>430850.22</v>
      </c>
      <c r="I46" s="14">
        <v>1279965.6</v>
      </c>
      <c r="J46" s="14">
        <v>197586510.64</v>
      </c>
      <c r="K46" s="14">
        <v>13.58</v>
      </c>
      <c r="L46" s="14">
        <v>0</v>
      </c>
      <c r="M46" s="14">
        <v>0</v>
      </c>
      <c r="N46" s="14">
        <v>0</v>
      </c>
      <c r="O46" s="14">
        <v>1450627608.35</v>
      </c>
      <c r="P46" s="14">
        <v>520376425.99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520376425.99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125411065.49</v>
      </c>
      <c r="AD46" s="14">
        <v>197586510.64</v>
      </c>
      <c r="AE46" s="14">
        <v>13710986.44</v>
      </c>
      <c r="AF46" s="14">
        <v>16572061.94</v>
      </c>
      <c r="AG46" s="14">
        <v>8747072.86</v>
      </c>
      <c r="AH46" s="14">
        <v>17092573.68</v>
      </c>
      <c r="AI46" s="14">
        <v>7169062.87</v>
      </c>
      <c r="AJ46" s="14">
        <v>12930256.29</v>
      </c>
      <c r="AK46" s="14">
        <v>95783943.32</v>
      </c>
      <c r="AL46" s="14">
        <v>150991618.73</v>
      </c>
      <c r="AM46" s="14">
        <v>0</v>
      </c>
      <c r="AN46" s="14">
        <v>0</v>
      </c>
      <c r="AO46" s="14">
        <v>404303.61</v>
      </c>
      <c r="AP46" s="14">
        <v>792627.49</v>
      </c>
      <c r="AQ46" s="14">
        <v>223191.13</v>
      </c>
      <c r="AR46" s="14">
        <v>430850.22</v>
      </c>
      <c r="AS46" s="14">
        <v>130763.98</v>
      </c>
      <c r="AT46" s="14">
        <v>261130.27</v>
      </c>
      <c r="AU46" s="14">
        <v>49648.5</v>
      </c>
      <c r="AV46" s="14">
        <v>99297</v>
      </c>
      <c r="AW46" s="14">
        <v>0</v>
      </c>
      <c r="AX46" s="14">
        <v>0</v>
      </c>
      <c r="AY46" s="14">
        <v>700</v>
      </c>
      <c r="AZ46" s="14">
        <v>1350</v>
      </c>
    </row>
    <row r="47" spans="1:52" s="15" customFormat="1" ht="9" customHeight="1">
      <c r="A47" s="13">
        <v>40</v>
      </c>
      <c r="B47" s="45" t="s">
        <v>113</v>
      </c>
      <c r="C47" s="45" t="s">
        <v>114</v>
      </c>
      <c r="D47" s="14">
        <v>602925.64</v>
      </c>
      <c r="E47" s="14">
        <v>74611.68</v>
      </c>
      <c r="F47" s="14">
        <v>528313.96</v>
      </c>
      <c r="G47" s="14">
        <v>54811.43</v>
      </c>
      <c r="H47" s="14">
        <v>14120.54</v>
      </c>
      <c r="I47" s="14">
        <v>40690.89</v>
      </c>
      <c r="J47" s="14">
        <v>10961035.45</v>
      </c>
      <c r="K47" s="14">
        <v>22.56</v>
      </c>
      <c r="L47" s="14">
        <v>0</v>
      </c>
      <c r="M47" s="14">
        <v>0</v>
      </c>
      <c r="N47" s="14">
        <v>0</v>
      </c>
      <c r="O47" s="14">
        <v>48473986.01</v>
      </c>
      <c r="P47" s="14">
        <v>12674870.94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12674870.94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7757183.21</v>
      </c>
      <c r="AD47" s="14">
        <v>10961035.45</v>
      </c>
      <c r="AE47" s="14">
        <v>2109891.11</v>
      </c>
      <c r="AF47" s="14">
        <v>2112217.34</v>
      </c>
      <c r="AG47" s="14">
        <v>395221.3</v>
      </c>
      <c r="AH47" s="14">
        <v>836903.4</v>
      </c>
      <c r="AI47" s="14">
        <v>264.63</v>
      </c>
      <c r="AJ47" s="14">
        <v>581.38</v>
      </c>
      <c r="AK47" s="14">
        <v>5251806.17</v>
      </c>
      <c r="AL47" s="14">
        <v>8011333.33</v>
      </c>
      <c r="AM47" s="14">
        <v>0</v>
      </c>
      <c r="AN47" s="14">
        <v>0</v>
      </c>
      <c r="AO47" s="14">
        <v>38949.39</v>
      </c>
      <c r="AP47" s="14">
        <v>74611.68</v>
      </c>
      <c r="AQ47" s="14">
        <v>7472.27</v>
      </c>
      <c r="AR47" s="14">
        <v>14120.54</v>
      </c>
      <c r="AS47" s="14">
        <v>9767.12</v>
      </c>
      <c r="AT47" s="14">
        <v>17131.14</v>
      </c>
      <c r="AU47" s="14">
        <v>20000</v>
      </c>
      <c r="AV47" s="14">
        <v>40000</v>
      </c>
      <c r="AW47" s="14">
        <v>0</v>
      </c>
      <c r="AX47" s="14">
        <v>0</v>
      </c>
      <c r="AY47" s="14">
        <v>1710</v>
      </c>
      <c r="AZ47" s="14">
        <v>3360</v>
      </c>
    </row>
    <row r="48" spans="1:52" s="15" customFormat="1" ht="9" customHeight="1">
      <c r="A48" s="13">
        <v>41</v>
      </c>
      <c r="B48" s="45" t="s">
        <v>115</v>
      </c>
      <c r="C48" s="45" t="s">
        <v>116</v>
      </c>
      <c r="D48" s="14">
        <v>845485.34</v>
      </c>
      <c r="E48" s="14">
        <v>103302.98</v>
      </c>
      <c r="F48" s="14">
        <v>742182.36</v>
      </c>
      <c r="G48" s="14">
        <v>76862.3</v>
      </c>
      <c r="H48" s="14">
        <v>18214.62</v>
      </c>
      <c r="I48" s="14">
        <v>58647.68</v>
      </c>
      <c r="J48" s="14">
        <v>23275656.8</v>
      </c>
      <c r="K48" s="14">
        <v>35.68</v>
      </c>
      <c r="L48" s="14">
        <v>0</v>
      </c>
      <c r="M48" s="14">
        <v>0</v>
      </c>
      <c r="N48" s="14">
        <v>0</v>
      </c>
      <c r="O48" s="14">
        <v>65032602.62</v>
      </c>
      <c r="P48" s="14">
        <v>23659401.38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23659401.38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16618320.83</v>
      </c>
      <c r="AD48" s="14">
        <v>23275656.8</v>
      </c>
      <c r="AE48" s="14">
        <v>1672304.71</v>
      </c>
      <c r="AF48" s="14">
        <v>2669723.31</v>
      </c>
      <c r="AG48" s="14">
        <v>206134.01</v>
      </c>
      <c r="AH48" s="14">
        <v>494454.39</v>
      </c>
      <c r="AI48" s="14">
        <v>172043.19</v>
      </c>
      <c r="AJ48" s="14">
        <v>363592.49</v>
      </c>
      <c r="AK48" s="14">
        <v>14567838.92</v>
      </c>
      <c r="AL48" s="14">
        <v>19747886.61</v>
      </c>
      <c r="AM48" s="14">
        <v>0</v>
      </c>
      <c r="AN48" s="14">
        <v>0</v>
      </c>
      <c r="AO48" s="14">
        <v>36287.66</v>
      </c>
      <c r="AP48" s="14">
        <v>103302.98</v>
      </c>
      <c r="AQ48" s="14">
        <v>10244.11</v>
      </c>
      <c r="AR48" s="14">
        <v>18214.62</v>
      </c>
      <c r="AS48" s="14">
        <v>15853.55</v>
      </c>
      <c r="AT48" s="14">
        <v>39723.36</v>
      </c>
      <c r="AU48" s="14">
        <v>0</v>
      </c>
      <c r="AV48" s="14">
        <v>25000</v>
      </c>
      <c r="AW48" s="14">
        <v>8600</v>
      </c>
      <c r="AX48" s="14">
        <v>17200</v>
      </c>
      <c r="AY48" s="14">
        <v>1590</v>
      </c>
      <c r="AZ48" s="14">
        <v>3165</v>
      </c>
    </row>
    <row r="49" spans="1:52" s="15" customFormat="1" ht="9" customHeight="1">
      <c r="A49" s="13">
        <v>42</v>
      </c>
      <c r="B49" s="45" t="s">
        <v>117</v>
      </c>
      <c r="C49" s="45" t="s">
        <v>118</v>
      </c>
      <c r="D49" s="14">
        <v>601511.55</v>
      </c>
      <c r="E49" s="14">
        <v>98764.33</v>
      </c>
      <c r="F49" s="14">
        <v>502747.22</v>
      </c>
      <c r="G49" s="14">
        <v>60151.15</v>
      </c>
      <c r="H49" s="14">
        <v>15634.36</v>
      </c>
      <c r="I49" s="14">
        <v>44516.79</v>
      </c>
      <c r="J49" s="14">
        <v>7651999.59</v>
      </c>
      <c r="K49" s="14">
        <v>14.56</v>
      </c>
      <c r="L49" s="14">
        <v>0</v>
      </c>
      <c r="M49" s="14">
        <v>0</v>
      </c>
      <c r="N49" s="14">
        <v>0</v>
      </c>
      <c r="O49" s="14">
        <v>52409969.74</v>
      </c>
      <c r="P49" s="14">
        <v>15482369.26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15482369.26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4655149.9</v>
      </c>
      <c r="AD49" s="14">
        <v>7651999.59</v>
      </c>
      <c r="AE49" s="14">
        <v>2914118.79</v>
      </c>
      <c r="AF49" s="14">
        <v>3294589.89</v>
      </c>
      <c r="AG49" s="14">
        <v>444967.84</v>
      </c>
      <c r="AH49" s="14">
        <v>798382.42</v>
      </c>
      <c r="AI49" s="14">
        <v>292122.19</v>
      </c>
      <c r="AJ49" s="14">
        <v>416638.11</v>
      </c>
      <c r="AK49" s="14">
        <v>1003941.08</v>
      </c>
      <c r="AL49" s="14">
        <v>3142389.17</v>
      </c>
      <c r="AM49" s="14">
        <v>0</v>
      </c>
      <c r="AN49" s="14">
        <v>0</v>
      </c>
      <c r="AO49" s="14">
        <v>81773.18</v>
      </c>
      <c r="AP49" s="14">
        <v>98764.33</v>
      </c>
      <c r="AQ49" s="14">
        <v>8015.91</v>
      </c>
      <c r="AR49" s="14">
        <v>15634.36</v>
      </c>
      <c r="AS49" s="14">
        <v>23754.51</v>
      </c>
      <c r="AT49" s="14">
        <v>33115.13</v>
      </c>
      <c r="AU49" s="14">
        <v>50000</v>
      </c>
      <c r="AV49" s="14">
        <v>50000</v>
      </c>
      <c r="AW49" s="14">
        <v>2.76</v>
      </c>
      <c r="AX49" s="14">
        <v>14.84</v>
      </c>
      <c r="AY49" s="14">
        <v>0</v>
      </c>
      <c r="AZ49" s="14">
        <v>0</v>
      </c>
    </row>
    <row r="50" spans="1:52" s="15" customFormat="1" ht="9" customHeight="1">
      <c r="A50" s="13">
        <v>43</v>
      </c>
      <c r="B50" s="45" t="s">
        <v>119</v>
      </c>
      <c r="C50" s="45" t="s">
        <v>120</v>
      </c>
      <c r="D50" s="14">
        <v>308357.3</v>
      </c>
      <c r="E50" s="14">
        <v>20357.68</v>
      </c>
      <c r="F50" s="14">
        <v>287999.62</v>
      </c>
      <c r="G50" s="14">
        <v>28032.48</v>
      </c>
      <c r="H50" s="14">
        <v>6998.74</v>
      </c>
      <c r="I50" s="14">
        <v>21033.74</v>
      </c>
      <c r="J50" s="14">
        <v>3118552.58</v>
      </c>
      <c r="K50" s="14">
        <v>13.2</v>
      </c>
      <c r="L50" s="14">
        <v>0</v>
      </c>
      <c r="M50" s="14">
        <v>0</v>
      </c>
      <c r="N50" s="14">
        <v>0</v>
      </c>
      <c r="O50" s="14">
        <v>23549284.99</v>
      </c>
      <c r="P50" s="14">
        <v>8966395.05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8966395.05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2118586.78</v>
      </c>
      <c r="AD50" s="14">
        <v>3118552.58</v>
      </c>
      <c r="AE50" s="14">
        <v>310417.41</v>
      </c>
      <c r="AF50" s="14">
        <v>336553.23</v>
      </c>
      <c r="AG50" s="14">
        <v>114948.6</v>
      </c>
      <c r="AH50" s="14">
        <v>228990.19</v>
      </c>
      <c r="AI50" s="14">
        <v>0</v>
      </c>
      <c r="AJ50" s="14">
        <v>0</v>
      </c>
      <c r="AK50" s="14">
        <v>1693220.77</v>
      </c>
      <c r="AL50" s="14">
        <v>2553009.16</v>
      </c>
      <c r="AM50" s="14">
        <v>0</v>
      </c>
      <c r="AN50" s="14">
        <v>0</v>
      </c>
      <c r="AO50" s="14">
        <v>14549.7</v>
      </c>
      <c r="AP50" s="14">
        <v>20357.68</v>
      </c>
      <c r="AQ50" s="14">
        <v>3615.51</v>
      </c>
      <c r="AR50" s="14">
        <v>6998.74</v>
      </c>
      <c r="AS50" s="14">
        <v>6166.19</v>
      </c>
      <c r="AT50" s="14">
        <v>8554.94</v>
      </c>
      <c r="AU50" s="14">
        <v>4720</v>
      </c>
      <c r="AV50" s="14">
        <v>4720</v>
      </c>
      <c r="AW50" s="14">
        <v>0</v>
      </c>
      <c r="AX50" s="14">
        <v>0</v>
      </c>
      <c r="AY50" s="14">
        <v>48</v>
      </c>
      <c r="AZ50" s="14">
        <v>84</v>
      </c>
    </row>
    <row r="51" spans="1:52" s="15" customFormat="1" ht="9" customHeight="1">
      <c r="A51" s="13">
        <v>44</v>
      </c>
      <c r="B51" s="45" t="s">
        <v>121</v>
      </c>
      <c r="C51" s="45" t="s">
        <v>122</v>
      </c>
      <c r="D51" s="14">
        <v>240442.85</v>
      </c>
      <c r="E51" s="14">
        <v>96055.04</v>
      </c>
      <c r="F51" s="14">
        <v>144387.81</v>
      </c>
      <c r="G51" s="14">
        <v>21858.44</v>
      </c>
      <c r="H51" s="14">
        <v>5696.11</v>
      </c>
      <c r="I51" s="14">
        <v>16162.33</v>
      </c>
      <c r="J51" s="14">
        <v>3621277.9</v>
      </c>
      <c r="K51" s="14">
        <v>18.7019</v>
      </c>
      <c r="L51" s="14">
        <v>0</v>
      </c>
      <c r="M51" s="14">
        <v>0</v>
      </c>
      <c r="N51" s="14">
        <v>0</v>
      </c>
      <c r="O51" s="14">
        <v>19320068.03</v>
      </c>
      <c r="P51" s="14">
        <v>5076744.6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5076744.6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1923255.81</v>
      </c>
      <c r="AD51" s="14">
        <v>3621277.9</v>
      </c>
      <c r="AE51" s="14">
        <v>876149.3</v>
      </c>
      <c r="AF51" s="14">
        <v>1022503.79</v>
      </c>
      <c r="AG51" s="14">
        <v>187736.75</v>
      </c>
      <c r="AH51" s="14">
        <v>297001.47</v>
      </c>
      <c r="AI51" s="14">
        <v>16601.49</v>
      </c>
      <c r="AJ51" s="14">
        <v>16727.94</v>
      </c>
      <c r="AK51" s="14">
        <v>842768.27</v>
      </c>
      <c r="AL51" s="14">
        <v>2285044.7</v>
      </c>
      <c r="AM51" s="14">
        <v>0</v>
      </c>
      <c r="AN51" s="14">
        <v>0</v>
      </c>
      <c r="AO51" s="14">
        <v>20549.8</v>
      </c>
      <c r="AP51" s="14">
        <v>96055.04</v>
      </c>
      <c r="AQ51" s="14">
        <v>2988.71</v>
      </c>
      <c r="AR51" s="14">
        <v>5696.11</v>
      </c>
      <c r="AS51" s="14">
        <v>15956.09</v>
      </c>
      <c r="AT51" s="14">
        <v>27148.93</v>
      </c>
      <c r="AU51" s="14">
        <v>0</v>
      </c>
      <c r="AV51" s="14">
        <v>60000</v>
      </c>
      <c r="AW51" s="14">
        <v>0</v>
      </c>
      <c r="AX51" s="14">
        <v>0</v>
      </c>
      <c r="AY51" s="14">
        <v>1605</v>
      </c>
      <c r="AZ51" s="14">
        <v>3210</v>
      </c>
    </row>
    <row r="52" spans="1:52" s="15" customFormat="1" ht="9" customHeight="1">
      <c r="A52" s="13">
        <v>45</v>
      </c>
      <c r="B52" s="45" t="s">
        <v>123</v>
      </c>
      <c r="C52" s="45" t="s">
        <v>124</v>
      </c>
      <c r="D52" s="14">
        <v>848170.54</v>
      </c>
      <c r="E52" s="14">
        <v>113467.99</v>
      </c>
      <c r="F52" s="14">
        <v>734702.55</v>
      </c>
      <c r="G52" s="14">
        <v>77106.42</v>
      </c>
      <c r="H52" s="14">
        <v>20292.47</v>
      </c>
      <c r="I52" s="14">
        <v>56813.95</v>
      </c>
      <c r="J52" s="14">
        <v>11018855.36</v>
      </c>
      <c r="K52" s="14">
        <v>16.1157</v>
      </c>
      <c r="L52" s="14">
        <v>0</v>
      </c>
      <c r="M52" s="14">
        <v>0</v>
      </c>
      <c r="N52" s="14">
        <v>0</v>
      </c>
      <c r="O52" s="14">
        <v>68222827.58</v>
      </c>
      <c r="P52" s="14">
        <v>17767171.4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17767171.4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6135821.36</v>
      </c>
      <c r="AD52" s="14">
        <v>11018855.36</v>
      </c>
      <c r="AE52" s="14">
        <v>3235589.74</v>
      </c>
      <c r="AF52" s="14">
        <v>4809063.33</v>
      </c>
      <c r="AG52" s="14">
        <v>316575.38</v>
      </c>
      <c r="AH52" s="14">
        <v>765595.37</v>
      </c>
      <c r="AI52" s="14">
        <v>0</v>
      </c>
      <c r="AJ52" s="14">
        <v>0</v>
      </c>
      <c r="AK52" s="14">
        <v>2583656.24</v>
      </c>
      <c r="AL52" s="14">
        <v>5444196.66</v>
      </c>
      <c r="AM52" s="14">
        <v>0</v>
      </c>
      <c r="AN52" s="14">
        <v>0</v>
      </c>
      <c r="AO52" s="14">
        <v>35506.25</v>
      </c>
      <c r="AP52" s="14">
        <v>113467.99</v>
      </c>
      <c r="AQ52" s="14">
        <v>10523.86</v>
      </c>
      <c r="AR52" s="14">
        <v>20292.47</v>
      </c>
      <c r="AS52" s="14">
        <v>24982.39</v>
      </c>
      <c r="AT52" s="14">
        <v>39680.52</v>
      </c>
      <c r="AU52" s="14">
        <v>0</v>
      </c>
      <c r="AV52" s="14">
        <v>30000</v>
      </c>
      <c r="AW52" s="14">
        <v>0</v>
      </c>
      <c r="AX52" s="14">
        <v>23250</v>
      </c>
      <c r="AY52" s="14">
        <v>0</v>
      </c>
      <c r="AZ52" s="14">
        <v>245</v>
      </c>
    </row>
    <row r="53" spans="1:52" s="15" customFormat="1" ht="9" customHeight="1">
      <c r="A53" s="13">
        <v>46</v>
      </c>
      <c r="B53" s="45" t="s">
        <v>125</v>
      </c>
      <c r="C53" s="45" t="s">
        <v>126</v>
      </c>
      <c r="D53" s="14">
        <v>4070699.88</v>
      </c>
      <c r="E53" s="14">
        <v>224235.69</v>
      </c>
      <c r="F53" s="14">
        <v>3846464.19</v>
      </c>
      <c r="G53" s="14">
        <v>407069.98</v>
      </c>
      <c r="H53" s="14">
        <v>111509.19</v>
      </c>
      <c r="I53" s="14">
        <v>295560.79</v>
      </c>
      <c r="J53" s="14">
        <v>29280731.31</v>
      </c>
      <c r="K53" s="14">
        <v>7.84</v>
      </c>
      <c r="L53" s="14">
        <v>0</v>
      </c>
      <c r="M53" s="14">
        <v>0</v>
      </c>
      <c r="N53" s="14">
        <v>0</v>
      </c>
      <c r="O53" s="14">
        <v>372781273.02</v>
      </c>
      <c r="P53" s="14">
        <v>68577429.61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68577429.61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15900120.79</v>
      </c>
      <c r="AD53" s="14">
        <v>29280731.31</v>
      </c>
      <c r="AE53" s="14">
        <v>-898528.75</v>
      </c>
      <c r="AF53" s="14">
        <v>-818742.25</v>
      </c>
      <c r="AG53" s="14">
        <v>4654136.12</v>
      </c>
      <c r="AH53" s="14">
        <v>7057691.9</v>
      </c>
      <c r="AI53" s="14">
        <v>2274.04</v>
      </c>
      <c r="AJ53" s="14">
        <v>9621.2</v>
      </c>
      <c r="AK53" s="14">
        <v>12142239.38</v>
      </c>
      <c r="AL53" s="14">
        <v>23032160.46</v>
      </c>
      <c r="AM53" s="14">
        <v>0</v>
      </c>
      <c r="AN53" s="14">
        <v>0</v>
      </c>
      <c r="AO53" s="14">
        <v>123921.75</v>
      </c>
      <c r="AP53" s="14">
        <v>224235.69</v>
      </c>
      <c r="AQ53" s="14">
        <v>57389.23</v>
      </c>
      <c r="AR53" s="14">
        <v>111509.19</v>
      </c>
      <c r="AS53" s="14">
        <v>66397.52</v>
      </c>
      <c r="AT53" s="14">
        <v>94486.5</v>
      </c>
      <c r="AU53" s="14">
        <v>0</v>
      </c>
      <c r="AV53" s="14">
        <v>18000</v>
      </c>
      <c r="AW53" s="14">
        <v>0</v>
      </c>
      <c r="AX53" s="14">
        <v>0</v>
      </c>
      <c r="AY53" s="14">
        <v>135</v>
      </c>
      <c r="AZ53" s="14">
        <v>240</v>
      </c>
    </row>
    <row r="54" spans="1:52" s="15" customFormat="1" ht="9" customHeight="1">
      <c r="A54" s="13">
        <v>47</v>
      </c>
      <c r="B54" s="45" t="s">
        <v>127</v>
      </c>
      <c r="C54" s="45" t="s">
        <v>128</v>
      </c>
      <c r="D54" s="14">
        <v>17481036.94</v>
      </c>
      <c r="E54" s="14">
        <v>1563249.19</v>
      </c>
      <c r="F54" s="14">
        <v>15917787.750000002</v>
      </c>
      <c r="G54" s="14">
        <v>1589185.17</v>
      </c>
      <c r="H54" s="14">
        <v>416370.49</v>
      </c>
      <c r="I54" s="14">
        <v>1172814.68</v>
      </c>
      <c r="J54" s="14">
        <v>147773443.9</v>
      </c>
      <c r="K54" s="14">
        <v>10.64</v>
      </c>
      <c r="L54" s="14">
        <v>0</v>
      </c>
      <c r="M54" s="14">
        <v>0</v>
      </c>
      <c r="N54" s="14">
        <v>0</v>
      </c>
      <c r="O54" s="14">
        <v>1385632891.44</v>
      </c>
      <c r="P54" s="14">
        <v>407104569.17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407104569.17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67964606.37</v>
      </c>
      <c r="AD54" s="14">
        <v>147773443.9</v>
      </c>
      <c r="AE54" s="14">
        <v>27729732.81</v>
      </c>
      <c r="AF54" s="14">
        <v>34287707.66</v>
      </c>
      <c r="AG54" s="14">
        <v>13695665.5</v>
      </c>
      <c r="AH54" s="14">
        <v>24458072.15</v>
      </c>
      <c r="AI54" s="14">
        <v>22114794.57</v>
      </c>
      <c r="AJ54" s="14">
        <v>22114794.57</v>
      </c>
      <c r="AK54" s="14">
        <v>4424413.49</v>
      </c>
      <c r="AL54" s="14">
        <v>66912869.52</v>
      </c>
      <c r="AM54" s="14">
        <v>0</v>
      </c>
      <c r="AN54" s="14">
        <v>0</v>
      </c>
      <c r="AO54" s="14">
        <v>770423.56</v>
      </c>
      <c r="AP54" s="14">
        <v>1563249.19</v>
      </c>
      <c r="AQ54" s="14">
        <v>211657.16</v>
      </c>
      <c r="AR54" s="14">
        <v>416370.49</v>
      </c>
      <c r="AS54" s="14">
        <v>558112.77</v>
      </c>
      <c r="AT54" s="14">
        <v>1075739.07</v>
      </c>
      <c r="AU54" s="14">
        <v>0</v>
      </c>
      <c r="AV54" s="14">
        <v>70000</v>
      </c>
      <c r="AW54" s="14">
        <v>0</v>
      </c>
      <c r="AX54" s="14">
        <v>0</v>
      </c>
      <c r="AY54" s="14">
        <v>653.63</v>
      </c>
      <c r="AZ54" s="14">
        <v>1139.63</v>
      </c>
    </row>
    <row r="55" spans="1:52" s="15" customFormat="1" ht="9" customHeight="1">
      <c r="A55" s="13">
        <v>48</v>
      </c>
      <c r="B55" s="45" t="s">
        <v>129</v>
      </c>
      <c r="C55" s="45" t="s">
        <v>130</v>
      </c>
      <c r="D55" s="14">
        <v>28268.52</v>
      </c>
      <c r="E55" s="14">
        <v>22038.87</v>
      </c>
      <c r="F55" s="14">
        <v>6229.65</v>
      </c>
      <c r="G55" s="14">
        <v>2826.85</v>
      </c>
      <c r="H55" s="14">
        <v>738.8</v>
      </c>
      <c r="I55" s="14">
        <v>2088.05</v>
      </c>
      <c r="J55" s="14">
        <v>154760.13</v>
      </c>
      <c r="K55" s="14">
        <v>6.34</v>
      </c>
      <c r="L55" s="14">
        <v>0</v>
      </c>
      <c r="M55" s="14">
        <v>0</v>
      </c>
      <c r="N55" s="14">
        <v>0</v>
      </c>
      <c r="O55" s="14">
        <v>2435211.42</v>
      </c>
      <c r="P55" s="14">
        <v>783282.24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783282.24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68625.04</v>
      </c>
      <c r="AD55" s="14">
        <v>154760.13</v>
      </c>
      <c r="AE55" s="14">
        <v>123708.47</v>
      </c>
      <c r="AF55" s="14">
        <v>232679.57</v>
      </c>
      <c r="AG55" s="14">
        <v>5769.08</v>
      </c>
      <c r="AH55" s="14">
        <v>27239.23</v>
      </c>
      <c r="AI55" s="14">
        <v>7234.28</v>
      </c>
      <c r="AJ55" s="14">
        <v>16209.86</v>
      </c>
      <c r="AK55" s="49">
        <v>-68086.79</v>
      </c>
      <c r="AL55" s="49">
        <v>-121368.53</v>
      </c>
      <c r="AM55" s="14">
        <v>0</v>
      </c>
      <c r="AN55" s="14">
        <v>0</v>
      </c>
      <c r="AO55" s="14">
        <v>16232.21</v>
      </c>
      <c r="AP55" s="14">
        <v>22038.87</v>
      </c>
      <c r="AQ55" s="14">
        <v>367.36</v>
      </c>
      <c r="AR55" s="14">
        <v>738.8</v>
      </c>
      <c r="AS55" s="14">
        <v>7343.85</v>
      </c>
      <c r="AT55" s="14">
        <v>12317.07</v>
      </c>
      <c r="AU55" s="14">
        <v>8000</v>
      </c>
      <c r="AV55" s="14">
        <v>8000</v>
      </c>
      <c r="AW55" s="14">
        <v>0</v>
      </c>
      <c r="AX55" s="14">
        <v>0</v>
      </c>
      <c r="AY55" s="14">
        <v>521</v>
      </c>
      <c r="AZ55" s="14">
        <v>983</v>
      </c>
    </row>
    <row r="56" spans="1:52" s="15" customFormat="1" ht="9" customHeight="1">
      <c r="A56" s="13">
        <v>49</v>
      </c>
      <c r="B56" s="45" t="s">
        <v>131</v>
      </c>
      <c r="C56" s="45" t="s">
        <v>132</v>
      </c>
      <c r="D56" s="14">
        <v>4513967.72</v>
      </c>
      <c r="E56" s="14">
        <v>348493.04</v>
      </c>
      <c r="F56" s="14">
        <v>4165474.68</v>
      </c>
      <c r="G56" s="14">
        <v>451396.77</v>
      </c>
      <c r="H56" s="14">
        <v>145393.36</v>
      </c>
      <c r="I56" s="14">
        <v>306003.41</v>
      </c>
      <c r="J56" s="14">
        <v>89122434.78</v>
      </c>
      <c r="K56" s="14">
        <v>19.74</v>
      </c>
      <c r="L56" s="14">
        <v>0</v>
      </c>
      <c r="M56" s="14">
        <v>0</v>
      </c>
      <c r="N56" s="14">
        <v>0</v>
      </c>
      <c r="O56" s="14">
        <v>451396771.81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42437783.57</v>
      </c>
      <c r="AD56" s="14">
        <v>89122434.78</v>
      </c>
      <c r="AE56" s="14">
        <v>620.73</v>
      </c>
      <c r="AF56" s="14">
        <v>3171402.23</v>
      </c>
      <c r="AG56" s="14">
        <v>2171150.4</v>
      </c>
      <c r="AH56" s="14">
        <v>8462821.38</v>
      </c>
      <c r="AI56" s="14">
        <v>1203000</v>
      </c>
      <c r="AJ56" s="14">
        <v>4226530.17</v>
      </c>
      <c r="AK56" s="14">
        <v>39063012.44</v>
      </c>
      <c r="AL56" s="14">
        <v>73261681</v>
      </c>
      <c r="AM56" s="14">
        <v>0</v>
      </c>
      <c r="AN56" s="14">
        <v>0</v>
      </c>
      <c r="AO56" s="14">
        <v>143758.28</v>
      </c>
      <c r="AP56" s="14">
        <v>348493.04</v>
      </c>
      <c r="AQ56" s="14">
        <v>60512.88</v>
      </c>
      <c r="AR56" s="14">
        <v>145393.36</v>
      </c>
      <c r="AS56" s="14">
        <v>42745.4</v>
      </c>
      <c r="AT56" s="14">
        <v>122099.68</v>
      </c>
      <c r="AU56" s="14">
        <v>40500</v>
      </c>
      <c r="AV56" s="14">
        <v>81000</v>
      </c>
      <c r="AW56" s="14">
        <v>0</v>
      </c>
      <c r="AX56" s="14">
        <v>0</v>
      </c>
      <c r="AY56" s="14">
        <v>0</v>
      </c>
      <c r="AZ56" s="14">
        <v>0</v>
      </c>
    </row>
    <row r="57" spans="1:52" s="15" customFormat="1" ht="9" customHeight="1">
      <c r="A57" s="13">
        <v>50</v>
      </c>
      <c r="B57" s="45" t="s">
        <v>133</v>
      </c>
      <c r="C57" s="45" t="s">
        <v>134</v>
      </c>
      <c r="D57" s="14">
        <v>6911391.46</v>
      </c>
      <c r="E57" s="14">
        <v>517262.43</v>
      </c>
      <c r="F57" s="14">
        <v>6394129.03</v>
      </c>
      <c r="G57" s="14">
        <v>628308.31</v>
      </c>
      <c r="H57" s="14">
        <v>167391.85</v>
      </c>
      <c r="I57" s="14">
        <v>460916.46</v>
      </c>
      <c r="J57" s="14">
        <v>135246376.45</v>
      </c>
      <c r="K57" s="14">
        <v>24.29</v>
      </c>
      <c r="L57" s="14">
        <v>0</v>
      </c>
      <c r="M57" s="14">
        <v>0</v>
      </c>
      <c r="N57" s="14">
        <v>0</v>
      </c>
      <c r="O57" s="14">
        <v>555637849.97</v>
      </c>
      <c r="P57" s="14">
        <v>145340928.59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145340928.59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65945227.36</v>
      </c>
      <c r="AD57" s="14">
        <v>135246376.45</v>
      </c>
      <c r="AE57" s="14">
        <v>26172474.28</v>
      </c>
      <c r="AF57" s="14">
        <v>54009652.12</v>
      </c>
      <c r="AG57" s="14">
        <v>667315.81</v>
      </c>
      <c r="AH57" s="14">
        <v>2674814.66</v>
      </c>
      <c r="AI57" s="14">
        <v>3808600.96</v>
      </c>
      <c r="AJ57" s="14">
        <v>8504072.28</v>
      </c>
      <c r="AK57" s="14">
        <v>35296836.31</v>
      </c>
      <c r="AL57" s="14">
        <v>70057837.39</v>
      </c>
      <c r="AM57" s="14">
        <v>0</v>
      </c>
      <c r="AN57" s="14">
        <v>0</v>
      </c>
      <c r="AO57" s="14">
        <v>329234.93</v>
      </c>
      <c r="AP57" s="14">
        <v>517262.43</v>
      </c>
      <c r="AQ57" s="14">
        <v>81614.19</v>
      </c>
      <c r="AR57" s="14">
        <v>167391.85</v>
      </c>
      <c r="AS57" s="14">
        <v>120600.74</v>
      </c>
      <c r="AT57" s="14">
        <v>221305.58</v>
      </c>
      <c r="AU57" s="14">
        <v>125400</v>
      </c>
      <c r="AV57" s="14">
        <v>125400</v>
      </c>
      <c r="AW57" s="14">
        <v>0</v>
      </c>
      <c r="AX57" s="14">
        <v>0</v>
      </c>
      <c r="AY57" s="14">
        <v>1620</v>
      </c>
      <c r="AZ57" s="14">
        <v>3165</v>
      </c>
    </row>
    <row r="58" spans="1:52" s="15" customFormat="1" ht="9" customHeight="1">
      <c r="A58" s="13">
        <v>51</v>
      </c>
      <c r="B58" s="45" t="s">
        <v>135</v>
      </c>
      <c r="C58" s="45" t="s">
        <v>136</v>
      </c>
      <c r="D58" s="14">
        <v>45352.65</v>
      </c>
      <c r="E58" s="14">
        <v>6189.6</v>
      </c>
      <c r="F58" s="14">
        <v>39163.05</v>
      </c>
      <c r="G58" s="14">
        <v>4535.27</v>
      </c>
      <c r="H58" s="14">
        <v>1139.54</v>
      </c>
      <c r="I58" s="14">
        <v>3395.73</v>
      </c>
      <c r="J58" s="14">
        <v>1274971.28</v>
      </c>
      <c r="K58" s="14">
        <v>32.01</v>
      </c>
      <c r="L58" s="14">
        <v>0</v>
      </c>
      <c r="M58" s="14">
        <v>0</v>
      </c>
      <c r="N58" s="14">
        <v>0</v>
      </c>
      <c r="O58" s="14">
        <v>3973967.54</v>
      </c>
      <c r="P58" s="14">
        <v>1122593.56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1122593.56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844104.17</v>
      </c>
      <c r="AD58" s="14">
        <v>1274971.28</v>
      </c>
      <c r="AE58" s="14">
        <v>309990.14</v>
      </c>
      <c r="AF58" s="14">
        <v>317893.24</v>
      </c>
      <c r="AG58" s="14">
        <v>27159.63</v>
      </c>
      <c r="AH58" s="14">
        <v>40976.15</v>
      </c>
      <c r="AI58" s="14">
        <v>6256.66</v>
      </c>
      <c r="AJ58" s="14">
        <v>6267.4</v>
      </c>
      <c r="AK58" s="14">
        <v>500697.74</v>
      </c>
      <c r="AL58" s="14">
        <v>909834.49</v>
      </c>
      <c r="AM58" s="14">
        <v>0</v>
      </c>
      <c r="AN58" s="14">
        <v>0</v>
      </c>
      <c r="AO58" s="14">
        <v>2085.39</v>
      </c>
      <c r="AP58" s="14">
        <v>6189.6</v>
      </c>
      <c r="AQ58" s="14">
        <v>619.5</v>
      </c>
      <c r="AR58" s="14">
        <v>1139.54</v>
      </c>
      <c r="AS58" s="14">
        <v>1175.09</v>
      </c>
      <c r="AT58" s="14">
        <v>2938.76</v>
      </c>
      <c r="AU58" s="14">
        <v>0</v>
      </c>
      <c r="AV58" s="14">
        <v>1700</v>
      </c>
      <c r="AW58" s="14">
        <v>20.8</v>
      </c>
      <c r="AX58" s="14">
        <v>21.3</v>
      </c>
      <c r="AY58" s="14">
        <v>270</v>
      </c>
      <c r="AZ58" s="14">
        <v>390</v>
      </c>
    </row>
    <row r="59" spans="1:52" s="15" customFormat="1" ht="9" customHeight="1">
      <c r="A59" s="13">
        <v>52</v>
      </c>
      <c r="B59" s="45" t="s">
        <v>135</v>
      </c>
      <c r="C59" s="45" t="s">
        <v>137</v>
      </c>
      <c r="D59" s="14">
        <v>115952.39</v>
      </c>
      <c r="E59" s="14">
        <v>9737.07</v>
      </c>
      <c r="F59" s="14">
        <v>106215.32</v>
      </c>
      <c r="G59" s="14">
        <v>11595.24</v>
      </c>
      <c r="H59" s="14">
        <v>2698.58</v>
      </c>
      <c r="I59" s="14">
        <v>8896.66</v>
      </c>
      <c r="J59" s="14">
        <v>5022286.56</v>
      </c>
      <c r="K59" s="14">
        <v>51.48</v>
      </c>
      <c r="L59" s="14">
        <v>0</v>
      </c>
      <c r="M59" s="14">
        <v>0</v>
      </c>
      <c r="N59" s="14">
        <v>0</v>
      </c>
      <c r="O59" s="14">
        <v>9724176.11</v>
      </c>
      <c r="P59" s="14">
        <v>3742126.26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3742126.26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3522611.8</v>
      </c>
      <c r="AD59" s="14">
        <v>5022286.56</v>
      </c>
      <c r="AE59" s="14">
        <v>2091185.85</v>
      </c>
      <c r="AF59" s="14">
        <v>2131479.35</v>
      </c>
      <c r="AG59" s="14">
        <v>28410.62</v>
      </c>
      <c r="AH59" s="14">
        <v>50747.9</v>
      </c>
      <c r="AI59" s="14">
        <v>12584.39</v>
      </c>
      <c r="AJ59" s="14">
        <v>12597.71</v>
      </c>
      <c r="AK59" s="14">
        <v>1390430.94</v>
      </c>
      <c r="AL59" s="14">
        <v>2827461.6</v>
      </c>
      <c r="AM59" s="14">
        <v>0</v>
      </c>
      <c r="AN59" s="14">
        <v>0</v>
      </c>
      <c r="AO59" s="14">
        <v>4749.84</v>
      </c>
      <c r="AP59" s="14">
        <v>9737.07</v>
      </c>
      <c r="AQ59" s="14">
        <v>1523.69</v>
      </c>
      <c r="AR59" s="14">
        <v>2698.58</v>
      </c>
      <c r="AS59" s="14">
        <v>2959.66</v>
      </c>
      <c r="AT59" s="14">
        <v>4951.88</v>
      </c>
      <c r="AU59" s="14">
        <v>0</v>
      </c>
      <c r="AV59" s="14">
        <v>1700</v>
      </c>
      <c r="AW59" s="14">
        <v>56.49</v>
      </c>
      <c r="AX59" s="14">
        <v>56.61</v>
      </c>
      <c r="AY59" s="14">
        <v>210</v>
      </c>
      <c r="AZ59" s="14">
        <v>330</v>
      </c>
    </row>
    <row r="60" spans="1:52" s="15" customFormat="1" ht="9" customHeight="1">
      <c r="A60" s="13">
        <v>53</v>
      </c>
      <c r="B60" s="45" t="s">
        <v>135</v>
      </c>
      <c r="C60" s="45" t="s">
        <v>138</v>
      </c>
      <c r="D60" s="14">
        <v>21298.28</v>
      </c>
      <c r="E60" s="14">
        <v>6029.57</v>
      </c>
      <c r="F60" s="14">
        <v>15268.71</v>
      </c>
      <c r="G60" s="14">
        <v>2129.83</v>
      </c>
      <c r="H60" s="14">
        <v>484.55</v>
      </c>
      <c r="I60" s="14">
        <v>1645.28</v>
      </c>
      <c r="J60" s="14">
        <v>194227.8</v>
      </c>
      <c r="K60" s="14">
        <v>11.05</v>
      </c>
      <c r="L60" s="14">
        <v>0</v>
      </c>
      <c r="M60" s="14">
        <v>0</v>
      </c>
      <c r="N60" s="14">
        <v>0</v>
      </c>
      <c r="O60" s="14">
        <v>1751387.13</v>
      </c>
      <c r="P60" s="14">
        <v>756882.09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756882.09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95418.58</v>
      </c>
      <c r="AD60" s="14">
        <v>194227.8</v>
      </c>
      <c r="AE60" s="14">
        <v>3956.14</v>
      </c>
      <c r="AF60" s="14">
        <v>7171.21</v>
      </c>
      <c r="AG60" s="14">
        <v>17178.18</v>
      </c>
      <c r="AH60" s="14">
        <v>24386.98</v>
      </c>
      <c r="AI60" s="14">
        <v>1842.17</v>
      </c>
      <c r="AJ60" s="14">
        <v>1847.7</v>
      </c>
      <c r="AK60" s="14">
        <v>72442.09</v>
      </c>
      <c r="AL60" s="14">
        <v>160821.91</v>
      </c>
      <c r="AM60" s="14">
        <v>0</v>
      </c>
      <c r="AN60" s="14">
        <v>0</v>
      </c>
      <c r="AO60" s="14">
        <v>2343.19</v>
      </c>
      <c r="AP60" s="14">
        <v>6029.57</v>
      </c>
      <c r="AQ60" s="14">
        <v>289.62</v>
      </c>
      <c r="AR60" s="14">
        <v>484.55</v>
      </c>
      <c r="AS60" s="14">
        <v>1690.87</v>
      </c>
      <c r="AT60" s="14">
        <v>3390.73</v>
      </c>
      <c r="AU60" s="14">
        <v>0</v>
      </c>
      <c r="AV60" s="14">
        <v>1700</v>
      </c>
      <c r="AW60" s="14">
        <v>122.7</v>
      </c>
      <c r="AX60" s="14">
        <v>124.29</v>
      </c>
      <c r="AY60" s="14">
        <v>240</v>
      </c>
      <c r="AZ60" s="14">
        <v>330</v>
      </c>
    </row>
    <row r="61" spans="1:52" s="15" customFormat="1" ht="9" customHeight="1">
      <c r="A61" s="13">
        <v>54</v>
      </c>
      <c r="B61" s="45" t="s">
        <v>139</v>
      </c>
      <c r="C61" s="45" t="s">
        <v>140</v>
      </c>
      <c r="D61" s="14">
        <v>9871059.17</v>
      </c>
      <c r="E61" s="14">
        <v>717255.68</v>
      </c>
      <c r="F61" s="14">
        <v>9153803.49</v>
      </c>
      <c r="G61" s="14">
        <v>897369.01</v>
      </c>
      <c r="H61" s="14">
        <v>203694.66</v>
      </c>
      <c r="I61" s="14">
        <v>693674.35</v>
      </c>
      <c r="J61" s="14">
        <v>270915742.03</v>
      </c>
      <c r="K61" s="14">
        <v>36.88</v>
      </c>
      <c r="L61" s="14">
        <v>0</v>
      </c>
      <c r="M61" s="14">
        <v>0</v>
      </c>
      <c r="N61" s="14">
        <v>0</v>
      </c>
      <c r="O61" s="14">
        <v>731692144.7</v>
      </c>
      <c r="P61" s="14">
        <v>331353742.68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331353742.68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146000521.14</v>
      </c>
      <c r="AD61" s="14">
        <v>270915742.03</v>
      </c>
      <c r="AE61" s="14">
        <v>348816.1</v>
      </c>
      <c r="AF61" s="14">
        <v>29509766.6</v>
      </c>
      <c r="AG61" s="14">
        <v>4207300.09</v>
      </c>
      <c r="AH61" s="14">
        <v>9291747.35</v>
      </c>
      <c r="AI61" s="14">
        <v>2686.27</v>
      </c>
      <c r="AJ61" s="14">
        <v>7049.65</v>
      </c>
      <c r="AK61" s="14">
        <v>141441718.68</v>
      </c>
      <c r="AL61" s="14">
        <v>231072114.54</v>
      </c>
      <c r="AM61" s="14">
        <v>0</v>
      </c>
      <c r="AN61" s="14">
        <v>1035063.89</v>
      </c>
      <c r="AO61" s="14">
        <v>338848.92</v>
      </c>
      <c r="AP61" s="14">
        <v>717255.68</v>
      </c>
      <c r="AQ61" s="14">
        <v>118246.42</v>
      </c>
      <c r="AR61" s="14">
        <v>203694.66</v>
      </c>
      <c r="AS61" s="14">
        <v>81942</v>
      </c>
      <c r="AT61" s="14">
        <v>143682</v>
      </c>
      <c r="AU61" s="14">
        <v>45000</v>
      </c>
      <c r="AV61" s="14">
        <v>45000</v>
      </c>
      <c r="AW61" s="14">
        <v>90010.5</v>
      </c>
      <c r="AX61" s="14">
        <v>319609.02</v>
      </c>
      <c r="AY61" s="14">
        <v>3650</v>
      </c>
      <c r="AZ61" s="14">
        <v>5270</v>
      </c>
    </row>
    <row r="62" spans="1:52" s="15" customFormat="1" ht="9" customHeight="1">
      <c r="A62" s="13">
        <v>55</v>
      </c>
      <c r="B62" s="45" t="s">
        <v>141</v>
      </c>
      <c r="C62" s="45" t="s">
        <v>142</v>
      </c>
      <c r="D62" s="14">
        <v>925530.87</v>
      </c>
      <c r="E62" s="14">
        <v>81452.51</v>
      </c>
      <c r="F62" s="14">
        <v>844078.36</v>
      </c>
      <c r="G62" s="14">
        <v>84139.17</v>
      </c>
      <c r="H62" s="14">
        <v>19921.37</v>
      </c>
      <c r="I62" s="14">
        <v>64217.8</v>
      </c>
      <c r="J62" s="14">
        <v>11718665.12</v>
      </c>
      <c r="K62" s="14">
        <v>16.92</v>
      </c>
      <c r="L62" s="14">
        <v>0</v>
      </c>
      <c r="M62" s="14">
        <v>0</v>
      </c>
      <c r="N62" s="14">
        <v>0</v>
      </c>
      <c r="O62" s="14">
        <v>69018651.74</v>
      </c>
      <c r="P62" s="14">
        <v>30241035.52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30241035.52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7184781.32</v>
      </c>
      <c r="AD62" s="14">
        <v>11718665.12</v>
      </c>
      <c r="AE62" s="14">
        <v>4305912.59</v>
      </c>
      <c r="AF62" s="14">
        <v>6201181.27</v>
      </c>
      <c r="AG62" s="14">
        <v>656051.01</v>
      </c>
      <c r="AH62" s="14">
        <v>1229870.88</v>
      </c>
      <c r="AI62" s="14">
        <v>132882.59</v>
      </c>
      <c r="AJ62" s="14">
        <v>179238.75</v>
      </c>
      <c r="AK62" s="14">
        <v>2089935.13</v>
      </c>
      <c r="AL62" s="14">
        <v>4108374.22</v>
      </c>
      <c r="AM62" s="14">
        <v>0</v>
      </c>
      <c r="AN62" s="14">
        <v>0</v>
      </c>
      <c r="AO62" s="14">
        <v>53845.63</v>
      </c>
      <c r="AP62" s="14">
        <v>81452.51</v>
      </c>
      <c r="AQ62" s="14">
        <v>10926.58</v>
      </c>
      <c r="AR62" s="14">
        <v>19921.37</v>
      </c>
      <c r="AS62" s="14">
        <v>32025.46</v>
      </c>
      <c r="AT62" s="14">
        <v>49898.35</v>
      </c>
      <c r="AU62" s="14">
        <v>4000</v>
      </c>
      <c r="AV62" s="14">
        <v>4000</v>
      </c>
      <c r="AW62" s="14">
        <v>1833.59</v>
      </c>
      <c r="AX62" s="14">
        <v>1992.79</v>
      </c>
      <c r="AY62" s="14">
        <v>5060</v>
      </c>
      <c r="AZ62" s="14">
        <v>5640</v>
      </c>
    </row>
    <row r="63" spans="1:52" s="15" customFormat="1" ht="18" customHeight="1">
      <c r="A63" s="13">
        <v>56</v>
      </c>
      <c r="B63" s="45" t="s">
        <v>143</v>
      </c>
      <c r="C63" s="45" t="s">
        <v>144</v>
      </c>
      <c r="D63" s="14">
        <v>817419.33</v>
      </c>
      <c r="E63" s="14">
        <v>48541.63</v>
      </c>
      <c r="F63" s="14">
        <v>768877.7</v>
      </c>
      <c r="G63" s="14">
        <v>77115.03</v>
      </c>
      <c r="H63" s="14">
        <v>19941.51</v>
      </c>
      <c r="I63" s="14">
        <v>57173.52</v>
      </c>
      <c r="J63" s="14">
        <v>9153679.18</v>
      </c>
      <c r="K63" s="14">
        <v>13.83</v>
      </c>
      <c r="L63" s="14">
        <v>0</v>
      </c>
      <c r="M63" s="14">
        <v>0</v>
      </c>
      <c r="N63" s="14">
        <v>0</v>
      </c>
      <c r="O63" s="14">
        <v>65982549.42</v>
      </c>
      <c r="P63" s="14">
        <v>22264963.73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22264963.73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5429150.23</v>
      </c>
      <c r="AD63" s="14">
        <v>9153679.18</v>
      </c>
      <c r="AE63" s="14">
        <v>2179278.37</v>
      </c>
      <c r="AF63" s="14">
        <v>2279773.65</v>
      </c>
      <c r="AG63" s="14">
        <v>547458.5</v>
      </c>
      <c r="AH63" s="14">
        <v>822513.41</v>
      </c>
      <c r="AI63" s="14">
        <v>175681.04</v>
      </c>
      <c r="AJ63" s="14">
        <v>350050.23</v>
      </c>
      <c r="AK63" s="14">
        <v>2526732.32</v>
      </c>
      <c r="AL63" s="14">
        <v>5701341.89</v>
      </c>
      <c r="AM63" s="14">
        <v>0</v>
      </c>
      <c r="AN63" s="14">
        <v>0</v>
      </c>
      <c r="AO63" s="14">
        <v>29808.61</v>
      </c>
      <c r="AP63" s="14">
        <v>48541.63</v>
      </c>
      <c r="AQ63" s="14">
        <v>9913.64</v>
      </c>
      <c r="AR63" s="14">
        <v>19941.51</v>
      </c>
      <c r="AS63" s="14">
        <v>19065.97</v>
      </c>
      <c r="AT63" s="14">
        <v>27450.48</v>
      </c>
      <c r="AU63" s="14">
        <v>0</v>
      </c>
      <c r="AV63" s="14">
        <v>0</v>
      </c>
      <c r="AW63" s="14">
        <v>0</v>
      </c>
      <c r="AX63" s="14">
        <v>3.64</v>
      </c>
      <c r="AY63" s="14">
        <v>829</v>
      </c>
      <c r="AZ63" s="14">
        <v>1146</v>
      </c>
    </row>
    <row r="64" spans="1:52" s="15" customFormat="1" ht="9" customHeight="1">
      <c r="A64" s="13">
        <v>57</v>
      </c>
      <c r="B64" s="45" t="s">
        <v>145</v>
      </c>
      <c r="C64" s="45" t="s">
        <v>146</v>
      </c>
      <c r="D64" s="14">
        <v>12323119.14</v>
      </c>
      <c r="E64" s="14">
        <v>696988.88</v>
      </c>
      <c r="F64" s="14">
        <v>11626130.26</v>
      </c>
      <c r="G64" s="14">
        <v>1196419.33</v>
      </c>
      <c r="H64" s="14">
        <v>300908.93</v>
      </c>
      <c r="I64" s="14">
        <v>895510.4</v>
      </c>
      <c r="J64" s="14">
        <v>149717718.47</v>
      </c>
      <c r="K64" s="14">
        <v>14.69</v>
      </c>
      <c r="L64" s="14">
        <v>0</v>
      </c>
      <c r="M64" s="14">
        <v>0</v>
      </c>
      <c r="N64" s="14">
        <v>0</v>
      </c>
      <c r="O64" s="14">
        <v>1016317389.39</v>
      </c>
      <c r="P64" s="14">
        <v>360203889.14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360203889.14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77345104.97</v>
      </c>
      <c r="AD64" s="14">
        <v>149717718.47</v>
      </c>
      <c r="AE64" s="14">
        <v>33393539.67</v>
      </c>
      <c r="AF64" s="14">
        <v>34949832.17</v>
      </c>
      <c r="AG64" s="14">
        <v>9512457.83</v>
      </c>
      <c r="AH64" s="14">
        <v>15248445.96</v>
      </c>
      <c r="AI64" s="14">
        <v>3152835.4</v>
      </c>
      <c r="AJ64" s="14">
        <v>5741015.2</v>
      </c>
      <c r="AK64" s="14">
        <v>31286272.07</v>
      </c>
      <c r="AL64" s="14">
        <v>93778425.14</v>
      </c>
      <c r="AM64" s="14">
        <v>0</v>
      </c>
      <c r="AN64" s="14">
        <v>0</v>
      </c>
      <c r="AO64" s="14">
        <v>441493.85</v>
      </c>
      <c r="AP64" s="14">
        <v>696988.88</v>
      </c>
      <c r="AQ64" s="14">
        <v>156954.75</v>
      </c>
      <c r="AR64" s="14">
        <v>300908.93</v>
      </c>
      <c r="AS64" s="14">
        <v>283660.1</v>
      </c>
      <c r="AT64" s="14">
        <v>394865.2</v>
      </c>
      <c r="AU64" s="14">
        <v>0</v>
      </c>
      <c r="AV64" s="14">
        <v>0</v>
      </c>
      <c r="AW64" s="14">
        <v>0</v>
      </c>
      <c r="AX64" s="14">
        <v>13.75</v>
      </c>
      <c r="AY64" s="14">
        <v>879</v>
      </c>
      <c r="AZ64" s="14">
        <v>1201</v>
      </c>
    </row>
    <row r="65" spans="1:52" s="15" customFormat="1" ht="9" customHeight="1">
      <c r="A65" s="13">
        <v>58</v>
      </c>
      <c r="B65" s="45" t="s">
        <v>147</v>
      </c>
      <c r="C65" s="45" t="s">
        <v>148</v>
      </c>
      <c r="D65" s="14">
        <v>537861.52</v>
      </c>
      <c r="E65" s="14">
        <v>34501.16</v>
      </c>
      <c r="F65" s="14">
        <v>503360.36</v>
      </c>
      <c r="G65" s="14">
        <v>48896.51</v>
      </c>
      <c r="H65" s="14">
        <v>12820.3</v>
      </c>
      <c r="I65" s="14">
        <v>36076.21</v>
      </c>
      <c r="J65" s="14">
        <v>6040529.05</v>
      </c>
      <c r="K65" s="14">
        <v>14.0342</v>
      </c>
      <c r="L65" s="14">
        <v>0</v>
      </c>
      <c r="M65" s="14">
        <v>0</v>
      </c>
      <c r="N65" s="14">
        <v>0</v>
      </c>
      <c r="O65" s="14">
        <v>42940456.43</v>
      </c>
      <c r="P65" s="14">
        <v>11912090.15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11912090.15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3585712.4</v>
      </c>
      <c r="AD65" s="14">
        <v>6040529.05</v>
      </c>
      <c r="AE65" s="14">
        <v>1278773.02</v>
      </c>
      <c r="AF65" s="14">
        <v>1348095.62</v>
      </c>
      <c r="AG65" s="14">
        <v>275161.73</v>
      </c>
      <c r="AH65" s="14">
        <v>459829.63</v>
      </c>
      <c r="AI65" s="14">
        <v>159964.21</v>
      </c>
      <c r="AJ65" s="14">
        <v>272563.13</v>
      </c>
      <c r="AK65" s="14">
        <v>1871813.44</v>
      </c>
      <c r="AL65" s="14">
        <v>3960040.67</v>
      </c>
      <c r="AM65" s="14">
        <v>0</v>
      </c>
      <c r="AN65" s="14">
        <v>0</v>
      </c>
      <c r="AO65" s="14">
        <v>22734.11</v>
      </c>
      <c r="AP65" s="14">
        <v>34501.16</v>
      </c>
      <c r="AQ65" s="14">
        <v>6536.66</v>
      </c>
      <c r="AR65" s="14">
        <v>12820.3</v>
      </c>
      <c r="AS65" s="14">
        <v>15317.45</v>
      </c>
      <c r="AT65" s="14">
        <v>20482.3</v>
      </c>
      <c r="AU65" s="14">
        <v>0</v>
      </c>
      <c r="AV65" s="14">
        <v>0</v>
      </c>
      <c r="AW65" s="14">
        <v>0</v>
      </c>
      <c r="AX65" s="14">
        <v>1.56</v>
      </c>
      <c r="AY65" s="14">
        <v>880</v>
      </c>
      <c r="AZ65" s="14">
        <v>1197</v>
      </c>
    </row>
    <row r="66" spans="1:52" s="15" customFormat="1" ht="9" customHeight="1">
      <c r="A66" s="13">
        <v>59</v>
      </c>
      <c r="B66" s="45" t="s">
        <v>149</v>
      </c>
      <c r="C66" s="45" t="s">
        <v>150</v>
      </c>
      <c r="D66" s="14">
        <v>5151.25</v>
      </c>
      <c r="E66" s="14">
        <v>3296.69</v>
      </c>
      <c r="F66" s="14">
        <v>1854.56</v>
      </c>
      <c r="G66" s="14">
        <v>515.12</v>
      </c>
      <c r="H66" s="14">
        <v>81.59</v>
      </c>
      <c r="I66" s="14">
        <v>433.53</v>
      </c>
      <c r="J66" s="14">
        <v>97714.04</v>
      </c>
      <c r="K66" s="14">
        <v>18.97</v>
      </c>
      <c r="L66" s="14">
        <v>0</v>
      </c>
      <c r="M66" s="14">
        <v>0</v>
      </c>
      <c r="N66" s="14">
        <v>0</v>
      </c>
      <c r="O66" s="14">
        <v>515124.85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97714.04</v>
      </c>
      <c r="AD66" s="14">
        <v>97714.04</v>
      </c>
      <c r="AE66" s="14">
        <v>742.5</v>
      </c>
      <c r="AF66" s="14">
        <v>742.5</v>
      </c>
      <c r="AG66" s="14">
        <v>4002.81</v>
      </c>
      <c r="AH66" s="14">
        <v>4002.81</v>
      </c>
      <c r="AI66" s="14">
        <v>0</v>
      </c>
      <c r="AJ66" s="14">
        <v>0</v>
      </c>
      <c r="AK66" s="14">
        <v>92968.73</v>
      </c>
      <c r="AL66" s="14">
        <v>92968.73</v>
      </c>
      <c r="AM66" s="14">
        <v>0</v>
      </c>
      <c r="AN66" s="14">
        <v>0</v>
      </c>
      <c r="AO66" s="14">
        <v>3255.54</v>
      </c>
      <c r="AP66" s="14">
        <v>3296.69</v>
      </c>
      <c r="AQ66" s="14">
        <v>80.44</v>
      </c>
      <c r="AR66" s="14">
        <v>81.59</v>
      </c>
      <c r="AS66" s="14">
        <v>2901.11</v>
      </c>
      <c r="AT66" s="14">
        <v>2901.11</v>
      </c>
      <c r="AU66" s="14">
        <v>0</v>
      </c>
      <c r="AV66" s="14">
        <v>0</v>
      </c>
      <c r="AW66" s="14">
        <v>138.99</v>
      </c>
      <c r="AX66" s="14">
        <v>148.99</v>
      </c>
      <c r="AY66" s="14">
        <v>135</v>
      </c>
      <c r="AZ66" s="14">
        <v>165</v>
      </c>
    </row>
    <row r="67" spans="1:52" s="15" customFormat="1" ht="9" customHeight="1">
      <c r="A67" s="13">
        <v>60</v>
      </c>
      <c r="B67" s="45" t="s">
        <v>151</v>
      </c>
      <c r="C67" s="45" t="s">
        <v>152</v>
      </c>
      <c r="D67" s="14">
        <v>114317.93</v>
      </c>
      <c r="E67" s="14">
        <v>48110.87</v>
      </c>
      <c r="F67" s="14">
        <v>66207.06</v>
      </c>
      <c r="G67" s="14">
        <v>11431.79</v>
      </c>
      <c r="H67" s="14">
        <v>2943.43</v>
      </c>
      <c r="I67" s="14">
        <v>8488.36</v>
      </c>
      <c r="J67" s="14">
        <v>501012.83</v>
      </c>
      <c r="K67" s="14">
        <v>5.09</v>
      </c>
      <c r="L67" s="14">
        <v>0</v>
      </c>
      <c r="M67" s="14">
        <v>0</v>
      </c>
      <c r="N67" s="14">
        <v>0</v>
      </c>
      <c r="O67" s="14">
        <v>9823091.55</v>
      </c>
      <c r="P67" s="14">
        <v>3217401.95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3217401.95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223831.9</v>
      </c>
      <c r="AD67" s="14">
        <v>501012.83</v>
      </c>
      <c r="AE67" s="14">
        <v>27767.8</v>
      </c>
      <c r="AF67" s="14">
        <v>24341.37</v>
      </c>
      <c r="AG67" s="14">
        <v>54078.6</v>
      </c>
      <c r="AH67" s="14">
        <v>112096.06</v>
      </c>
      <c r="AI67" s="14">
        <v>0</v>
      </c>
      <c r="AJ67" s="14">
        <v>0</v>
      </c>
      <c r="AK67" s="14">
        <v>141985.5</v>
      </c>
      <c r="AL67" s="14">
        <v>364575.4</v>
      </c>
      <c r="AM67" s="14">
        <v>0</v>
      </c>
      <c r="AN67" s="14">
        <v>0</v>
      </c>
      <c r="AO67" s="14">
        <v>42437.93</v>
      </c>
      <c r="AP67" s="14">
        <v>48110.87</v>
      </c>
      <c r="AQ67" s="14">
        <v>1521.14</v>
      </c>
      <c r="AR67" s="14">
        <v>2943.43</v>
      </c>
      <c r="AS67" s="14">
        <v>3006.79</v>
      </c>
      <c r="AT67" s="14">
        <v>4646.57</v>
      </c>
      <c r="AU67" s="14">
        <v>35000</v>
      </c>
      <c r="AV67" s="14">
        <v>35000</v>
      </c>
      <c r="AW67" s="14">
        <v>0</v>
      </c>
      <c r="AX67" s="14">
        <v>0.87</v>
      </c>
      <c r="AY67" s="14">
        <v>2910</v>
      </c>
      <c r="AZ67" s="14">
        <v>5520</v>
      </c>
    </row>
    <row r="68" spans="1:52" s="15" customFormat="1" ht="9" customHeight="1">
      <c r="A68" s="13">
        <v>61</v>
      </c>
      <c r="B68" s="45" t="s">
        <v>153</v>
      </c>
      <c r="C68" s="45" t="s">
        <v>154</v>
      </c>
      <c r="D68" s="14">
        <v>225389.93</v>
      </c>
      <c r="E68" s="14">
        <v>28572.56</v>
      </c>
      <c r="F68" s="14">
        <v>196817.37</v>
      </c>
      <c r="G68" s="14">
        <v>20489.99</v>
      </c>
      <c r="H68" s="14">
        <v>5747.49</v>
      </c>
      <c r="I68" s="14">
        <v>14742.5</v>
      </c>
      <c r="J68" s="14">
        <v>7727637.09</v>
      </c>
      <c r="K68" s="14">
        <v>37.71</v>
      </c>
      <c r="L68" s="14">
        <v>0</v>
      </c>
      <c r="M68" s="14">
        <v>0</v>
      </c>
      <c r="N68" s="14">
        <v>0</v>
      </c>
      <c r="O68" s="14">
        <v>20489993.59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5134999.1</v>
      </c>
      <c r="AD68" s="14">
        <v>7727637.09</v>
      </c>
      <c r="AE68" s="14">
        <v>1503970.69</v>
      </c>
      <c r="AF68" s="14">
        <v>2100261.3</v>
      </c>
      <c r="AG68" s="14">
        <v>53828.25</v>
      </c>
      <c r="AH68" s="14">
        <v>99484.53</v>
      </c>
      <c r="AI68" s="14">
        <v>0</v>
      </c>
      <c r="AJ68" s="14">
        <v>0</v>
      </c>
      <c r="AK68" s="14">
        <v>3577200.16</v>
      </c>
      <c r="AL68" s="14">
        <v>5527891.26</v>
      </c>
      <c r="AM68" s="14">
        <v>0</v>
      </c>
      <c r="AN68" s="14">
        <v>0</v>
      </c>
      <c r="AO68" s="14">
        <v>14516.92</v>
      </c>
      <c r="AP68" s="14">
        <v>28572.56</v>
      </c>
      <c r="AQ68" s="14">
        <v>3209.37</v>
      </c>
      <c r="AR68" s="14">
        <v>5747.49</v>
      </c>
      <c r="AS68" s="14">
        <v>8307.55</v>
      </c>
      <c r="AT68" s="14">
        <v>16825.07</v>
      </c>
      <c r="AU68" s="14">
        <v>0</v>
      </c>
      <c r="AV68" s="14">
        <v>0</v>
      </c>
      <c r="AW68" s="14">
        <v>0</v>
      </c>
      <c r="AX68" s="14">
        <v>0</v>
      </c>
      <c r="AY68" s="14">
        <v>3000</v>
      </c>
      <c r="AZ68" s="14">
        <v>6000</v>
      </c>
    </row>
    <row r="69" spans="1:52" s="15" customFormat="1" ht="9" customHeight="1">
      <c r="A69" s="13">
        <v>62</v>
      </c>
      <c r="B69" s="45" t="s">
        <v>155</v>
      </c>
      <c r="C69" s="45" t="s">
        <v>156</v>
      </c>
      <c r="D69" s="14">
        <v>791.47</v>
      </c>
      <c r="E69" s="14">
        <v>50.63</v>
      </c>
      <c r="F69" s="14">
        <v>740.84</v>
      </c>
      <c r="G69" s="14">
        <v>79.15</v>
      </c>
      <c r="H69" s="14">
        <v>5.79</v>
      </c>
      <c r="I69" s="14">
        <v>73.36</v>
      </c>
      <c r="J69" s="14">
        <v>514.92</v>
      </c>
      <c r="K69" s="14">
        <v>0.65</v>
      </c>
      <c r="L69" s="14">
        <v>0</v>
      </c>
      <c r="M69" s="14">
        <v>0</v>
      </c>
      <c r="N69" s="14">
        <v>0</v>
      </c>
      <c r="O69" s="14">
        <v>79146.99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514.92</v>
      </c>
      <c r="AD69" s="14">
        <v>514.92</v>
      </c>
      <c r="AE69" s="14">
        <v>0</v>
      </c>
      <c r="AF69" s="14">
        <v>0</v>
      </c>
      <c r="AG69" s="14">
        <v>75.06</v>
      </c>
      <c r="AH69" s="14">
        <v>75.06</v>
      </c>
      <c r="AI69" s="14">
        <v>0</v>
      </c>
      <c r="AJ69" s="14">
        <v>0</v>
      </c>
      <c r="AK69" s="14">
        <v>439.86</v>
      </c>
      <c r="AL69" s="14">
        <v>439.86</v>
      </c>
      <c r="AM69" s="14">
        <v>0</v>
      </c>
      <c r="AN69" s="14">
        <v>0</v>
      </c>
      <c r="AO69" s="14">
        <v>50.63</v>
      </c>
      <c r="AP69" s="14">
        <v>50.63</v>
      </c>
      <c r="AQ69" s="14">
        <v>5.79</v>
      </c>
      <c r="AR69" s="14">
        <v>5.79</v>
      </c>
      <c r="AS69" s="14">
        <v>44.84</v>
      </c>
      <c r="AT69" s="14">
        <v>44.84</v>
      </c>
      <c r="AU69" s="14">
        <v>0</v>
      </c>
      <c r="AV69" s="14">
        <v>0</v>
      </c>
      <c r="AW69" s="14">
        <v>0</v>
      </c>
      <c r="AX69" s="14">
        <v>0</v>
      </c>
      <c r="AY69" s="14">
        <v>0</v>
      </c>
      <c r="AZ69" s="14">
        <v>0</v>
      </c>
    </row>
    <row r="70" spans="1:52" s="15" customFormat="1" ht="9" customHeight="1">
      <c r="A70" s="13">
        <v>63</v>
      </c>
      <c r="B70" s="45" t="s">
        <v>157</v>
      </c>
      <c r="C70" s="45" t="s">
        <v>158</v>
      </c>
      <c r="D70" s="14">
        <v>106853.6</v>
      </c>
      <c r="E70" s="14">
        <v>12964.95</v>
      </c>
      <c r="F70" s="14">
        <v>93888.65</v>
      </c>
      <c r="G70" s="14">
        <v>9713.97</v>
      </c>
      <c r="H70" s="14">
        <v>2659.32</v>
      </c>
      <c r="I70" s="14">
        <v>7054.65</v>
      </c>
      <c r="J70" s="14">
        <v>844807.15</v>
      </c>
      <c r="K70" s="14">
        <v>9.54</v>
      </c>
      <c r="L70" s="14">
        <v>0</v>
      </c>
      <c r="M70" s="14">
        <v>0</v>
      </c>
      <c r="N70" s="14">
        <v>0</v>
      </c>
      <c r="O70" s="14">
        <v>8844147.35</v>
      </c>
      <c r="P70" s="14">
        <v>1739632.08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1739632.08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372588.28</v>
      </c>
      <c r="AD70" s="14">
        <v>844807.15</v>
      </c>
      <c r="AE70" s="14">
        <v>31443.13</v>
      </c>
      <c r="AF70" s="14">
        <v>94053.13</v>
      </c>
      <c r="AG70" s="14">
        <v>75693.34</v>
      </c>
      <c r="AH70" s="14">
        <v>126062.18</v>
      </c>
      <c r="AI70" s="14">
        <v>2893.15</v>
      </c>
      <c r="AJ70" s="14">
        <v>2893.15</v>
      </c>
      <c r="AK70" s="14">
        <v>262558.66</v>
      </c>
      <c r="AL70" s="14">
        <v>621798.69</v>
      </c>
      <c r="AM70" s="14">
        <v>0</v>
      </c>
      <c r="AN70" s="14">
        <v>0</v>
      </c>
      <c r="AO70" s="14">
        <v>4871.36</v>
      </c>
      <c r="AP70" s="14">
        <v>12964.95</v>
      </c>
      <c r="AQ70" s="14">
        <v>1348.38</v>
      </c>
      <c r="AR70" s="14">
        <v>2659.32</v>
      </c>
      <c r="AS70" s="14">
        <v>3350.98</v>
      </c>
      <c r="AT70" s="14">
        <v>10049.63</v>
      </c>
      <c r="AU70" s="14">
        <v>0</v>
      </c>
      <c r="AV70" s="14">
        <v>0</v>
      </c>
      <c r="AW70" s="14">
        <v>0</v>
      </c>
      <c r="AX70" s="14">
        <v>0</v>
      </c>
      <c r="AY70" s="14">
        <v>172</v>
      </c>
      <c r="AZ70" s="14">
        <v>256</v>
      </c>
    </row>
    <row r="71" spans="1:52" s="17" customFormat="1" ht="10.5">
      <c r="A71" s="46"/>
      <c r="B71" s="47" t="s">
        <v>36</v>
      </c>
      <c r="C71" s="47"/>
      <c r="D71" s="16">
        <f aca="true" t="shared" si="0" ref="D71:AI71">SUM(D8:D70)</f>
        <v>4375152108.360004</v>
      </c>
      <c r="E71" s="16">
        <f t="shared" si="0"/>
        <v>167107289.25999996</v>
      </c>
      <c r="F71" s="16">
        <f t="shared" si="0"/>
        <v>4208044819.100002</v>
      </c>
      <c r="G71" s="16">
        <f t="shared" si="0"/>
        <v>397982777.62999994</v>
      </c>
      <c r="H71" s="16">
        <f t="shared" si="0"/>
        <v>104319371.33000003</v>
      </c>
      <c r="I71" s="16">
        <f t="shared" si="0"/>
        <v>293663406.3</v>
      </c>
      <c r="J71" s="16">
        <f t="shared" si="0"/>
        <v>6854131130.450002</v>
      </c>
      <c r="K71" s="16"/>
      <c r="L71" s="16">
        <f t="shared" si="0"/>
        <v>0</v>
      </c>
      <c r="M71" s="16">
        <f t="shared" si="0"/>
        <v>0</v>
      </c>
      <c r="N71" s="16">
        <f t="shared" si="0"/>
        <v>0</v>
      </c>
      <c r="O71" s="16">
        <f t="shared" si="0"/>
        <v>341634861274.4399</v>
      </c>
      <c r="P71" s="16">
        <f t="shared" si="0"/>
        <v>112695832756.48</v>
      </c>
      <c r="Q71" s="16">
        <f t="shared" si="0"/>
        <v>0</v>
      </c>
      <c r="R71" s="16">
        <f t="shared" si="0"/>
        <v>0</v>
      </c>
      <c r="S71" s="16">
        <f t="shared" si="0"/>
        <v>0</v>
      </c>
      <c r="T71" s="16">
        <f t="shared" si="0"/>
        <v>0</v>
      </c>
      <c r="U71" s="16">
        <f t="shared" si="0"/>
        <v>0</v>
      </c>
      <c r="V71" s="16">
        <f t="shared" si="0"/>
        <v>112695832756.48</v>
      </c>
      <c r="W71" s="16">
        <f t="shared" si="0"/>
        <v>0</v>
      </c>
      <c r="X71" s="16">
        <f t="shared" si="0"/>
        <v>0</v>
      </c>
      <c r="Y71" s="16">
        <f t="shared" si="0"/>
        <v>0</v>
      </c>
      <c r="Z71" s="16">
        <f t="shared" si="0"/>
        <v>0</v>
      </c>
      <c r="AA71" s="16">
        <f t="shared" si="0"/>
        <v>0</v>
      </c>
      <c r="AB71" s="16">
        <f t="shared" si="0"/>
        <v>0</v>
      </c>
      <c r="AC71" s="16">
        <f t="shared" si="0"/>
        <v>12158705778.980007</v>
      </c>
      <c r="AD71" s="16">
        <f t="shared" si="0"/>
        <v>6854131130.450002</v>
      </c>
      <c r="AE71" s="16">
        <f t="shared" si="0"/>
        <v>231668594.11999997</v>
      </c>
      <c r="AF71" s="16">
        <f t="shared" si="0"/>
        <v>413245330.42</v>
      </c>
      <c r="AG71" s="16">
        <f t="shared" si="0"/>
        <v>1713378829.899999</v>
      </c>
      <c r="AH71" s="16">
        <f t="shared" si="0"/>
        <v>4454862166.25</v>
      </c>
      <c r="AI71" s="16">
        <f t="shared" si="0"/>
        <v>127017589.58000001</v>
      </c>
      <c r="AJ71" s="16">
        <f aca="true" t="shared" si="1" ref="AJ71:AZ71">SUM(AJ8:AJ70)</f>
        <v>182742409.39</v>
      </c>
      <c r="AK71" s="16">
        <f t="shared" si="1"/>
        <v>10086640765.379997</v>
      </c>
      <c r="AL71" s="16">
        <f t="shared" si="1"/>
        <v>1806834591.7000008</v>
      </c>
      <c r="AM71" s="16">
        <f t="shared" si="1"/>
        <v>0</v>
      </c>
      <c r="AN71" s="16">
        <f t="shared" si="1"/>
        <v>-3553367.31</v>
      </c>
      <c r="AO71" s="16">
        <f t="shared" si="1"/>
        <v>83839526.75999999</v>
      </c>
      <c r="AP71" s="16">
        <f t="shared" si="1"/>
        <v>167107289.25999996</v>
      </c>
      <c r="AQ71" s="16">
        <f t="shared" si="1"/>
        <v>52014615.509999976</v>
      </c>
      <c r="AR71" s="16">
        <f t="shared" si="1"/>
        <v>104319371.33000003</v>
      </c>
      <c r="AS71" s="16">
        <f t="shared" si="1"/>
        <v>28998965.39</v>
      </c>
      <c r="AT71" s="16">
        <f t="shared" si="1"/>
        <v>56951663.470000006</v>
      </c>
      <c r="AU71" s="16">
        <f t="shared" si="1"/>
        <v>2600618.5</v>
      </c>
      <c r="AV71" s="16">
        <f t="shared" si="1"/>
        <v>3744821</v>
      </c>
      <c r="AW71" s="16">
        <f t="shared" si="1"/>
        <v>154097.28</v>
      </c>
      <c r="AX71" s="16">
        <f t="shared" si="1"/>
        <v>1965127.1700000006</v>
      </c>
      <c r="AY71" s="16">
        <f t="shared" si="1"/>
        <v>71230.07999999999</v>
      </c>
      <c r="AZ71" s="16">
        <f t="shared" si="1"/>
        <v>126306.29000000001</v>
      </c>
    </row>
    <row r="72" spans="1:52" s="18" customFormat="1" ht="10.5">
      <c r="A72" s="48"/>
      <c r="B72" s="16" t="s">
        <v>37</v>
      </c>
      <c r="C72" s="16"/>
      <c r="D72" s="16">
        <f aca="true" t="shared" si="2" ref="D72:AY72">D71-D24</f>
        <v>116667569.25000429</v>
      </c>
      <c r="E72" s="16">
        <f t="shared" si="2"/>
        <v>9804045.539999962</v>
      </c>
      <c r="F72" s="16">
        <f t="shared" si="2"/>
        <v>106863523.71000147</v>
      </c>
      <c r="G72" s="16">
        <f t="shared" si="2"/>
        <v>10847819.529999912</v>
      </c>
      <c r="H72" s="16">
        <f t="shared" si="2"/>
        <v>2815084.0200000256</v>
      </c>
      <c r="I72" s="16">
        <f t="shared" si="2"/>
        <v>8032735.50999999</v>
      </c>
      <c r="J72" s="16">
        <f t="shared" si="2"/>
        <v>1634392808.4100018</v>
      </c>
      <c r="K72" s="16"/>
      <c r="L72" s="16">
        <f t="shared" si="2"/>
        <v>0</v>
      </c>
      <c r="M72" s="16">
        <f t="shared" si="2"/>
        <v>0</v>
      </c>
      <c r="N72" s="16">
        <f t="shared" si="2"/>
        <v>0</v>
      </c>
      <c r="O72" s="16">
        <f t="shared" si="2"/>
        <v>9492987785.589905</v>
      </c>
      <c r="P72" s="16">
        <f t="shared" si="2"/>
        <v>2709663533.2899933</v>
      </c>
      <c r="Q72" s="16">
        <f t="shared" si="2"/>
        <v>0</v>
      </c>
      <c r="R72" s="16">
        <f t="shared" si="2"/>
        <v>0</v>
      </c>
      <c r="S72" s="16">
        <f t="shared" si="2"/>
        <v>0</v>
      </c>
      <c r="T72" s="16">
        <f t="shared" si="2"/>
        <v>0</v>
      </c>
      <c r="U72" s="16">
        <f t="shared" si="2"/>
        <v>0</v>
      </c>
      <c r="V72" s="16">
        <f t="shared" si="2"/>
        <v>2709663533.2899933</v>
      </c>
      <c r="W72" s="16">
        <f t="shared" si="2"/>
        <v>0</v>
      </c>
      <c r="X72" s="16">
        <f t="shared" si="2"/>
        <v>0</v>
      </c>
      <c r="Y72" s="16">
        <f t="shared" si="2"/>
        <v>0</v>
      </c>
      <c r="Z72" s="16">
        <f t="shared" si="2"/>
        <v>0</v>
      </c>
      <c r="AA72" s="16">
        <f t="shared" si="2"/>
        <v>0</v>
      </c>
      <c r="AB72" s="16">
        <f t="shared" si="2"/>
        <v>0</v>
      </c>
      <c r="AC72" s="16">
        <f t="shared" si="2"/>
        <v>899259923.9800072</v>
      </c>
      <c r="AD72" s="16">
        <f t="shared" si="2"/>
        <v>1634392808.4100018</v>
      </c>
      <c r="AE72" s="16">
        <f t="shared" si="2"/>
        <v>225945680.90999997</v>
      </c>
      <c r="AF72" s="16">
        <f t="shared" si="2"/>
        <v>347173637.54</v>
      </c>
      <c r="AG72" s="16">
        <f t="shared" si="2"/>
        <v>67605503.52999902</v>
      </c>
      <c r="AH72" s="16">
        <f t="shared" si="2"/>
        <v>131478553.40999985</v>
      </c>
      <c r="AI72" s="16">
        <f t="shared" si="2"/>
        <v>44795858.150000006</v>
      </c>
      <c r="AJ72" s="16">
        <f t="shared" si="2"/>
        <v>65878505.51999998</v>
      </c>
      <c r="AK72" s="16">
        <f t="shared" si="2"/>
        <v>560912881.3899975</v>
      </c>
      <c r="AL72" s="16">
        <f t="shared" si="2"/>
        <v>1088827048.0500007</v>
      </c>
      <c r="AM72" s="16">
        <f t="shared" si="2"/>
        <v>0</v>
      </c>
      <c r="AN72" s="16">
        <f t="shared" si="2"/>
        <v>1035063.8900000001</v>
      </c>
      <c r="AO72" s="16">
        <f t="shared" si="2"/>
        <v>5185462.519999996</v>
      </c>
      <c r="AP72" s="16">
        <f t="shared" si="2"/>
        <v>9804045.539999962</v>
      </c>
      <c r="AQ72" s="16">
        <f t="shared" si="2"/>
        <v>1455436.0399999768</v>
      </c>
      <c r="AR72" s="16">
        <f t="shared" si="2"/>
        <v>2815084.0200000256</v>
      </c>
      <c r="AS72" s="16">
        <f t="shared" si="2"/>
        <v>2687116.620000001</v>
      </c>
      <c r="AT72" s="16">
        <f t="shared" si="2"/>
        <v>4637374.860000007</v>
      </c>
      <c r="AU72" s="16">
        <f t="shared" si="2"/>
        <v>818818.5</v>
      </c>
      <c r="AV72" s="16">
        <f t="shared" si="2"/>
        <v>1762421</v>
      </c>
      <c r="AW72" s="16">
        <f t="shared" si="2"/>
        <v>154097.28</v>
      </c>
      <c r="AX72" s="16">
        <f t="shared" si="2"/>
        <v>465127.1700000006</v>
      </c>
      <c r="AY72" s="16">
        <f t="shared" si="2"/>
        <v>69994.07999999999</v>
      </c>
      <c r="AZ72" s="16">
        <f>AZ71-AZ24</f>
        <v>124038.49</v>
      </c>
    </row>
    <row r="73" spans="5:30" ht="12">
      <c r="E73" s="19"/>
      <c r="F73" s="20"/>
      <c r="AD73" s="21"/>
    </row>
    <row r="74" ht="12">
      <c r="F74" s="19"/>
    </row>
    <row r="75" spans="4:52" ht="12.75">
      <c r="D75" s="22"/>
      <c r="AQ75" s="23" t="s">
        <v>159</v>
      </c>
      <c r="AR75" s="3"/>
      <c r="AS75" s="3"/>
      <c r="AT75" s="24"/>
      <c r="AU75" s="25"/>
      <c r="AV75" s="26"/>
      <c r="AW75" s="27"/>
      <c r="AX75" s="27"/>
      <c r="AY75" s="3"/>
      <c r="AZ75" s="3"/>
    </row>
    <row r="76" spans="5:52" ht="12.75">
      <c r="E76" s="19"/>
      <c r="AQ76" s="28" t="s">
        <v>160</v>
      </c>
      <c r="AR76" s="3"/>
      <c r="AS76" s="3"/>
      <c r="AT76" s="24"/>
      <c r="AU76" s="25"/>
      <c r="AV76" s="26"/>
      <c r="AW76" s="25"/>
      <c r="AX76" s="3"/>
      <c r="AY76" s="29" t="s">
        <v>161</v>
      </c>
      <c r="AZ76" s="3"/>
    </row>
  </sheetData>
  <mergeCells count="27">
    <mergeCell ref="AO4:AZ4"/>
    <mergeCell ref="AO5:AP5"/>
    <mergeCell ref="AQ5:AR5"/>
    <mergeCell ref="AS5:AT5"/>
    <mergeCell ref="AU5:AV5"/>
    <mergeCell ref="AW5:AX5"/>
    <mergeCell ref="AY5:AZ5"/>
    <mergeCell ref="A4:A6"/>
    <mergeCell ref="D4:N4"/>
    <mergeCell ref="AC4:AN4"/>
    <mergeCell ref="AC5:AD5"/>
    <mergeCell ref="AE5:AF5"/>
    <mergeCell ref="AG5:AH5"/>
    <mergeCell ref="AI5:AJ5"/>
    <mergeCell ref="AK5:AL5"/>
    <mergeCell ref="AM5:AN5"/>
    <mergeCell ref="O5:O6"/>
    <mergeCell ref="P1:AB1"/>
    <mergeCell ref="D1:N1"/>
    <mergeCell ref="C4:C6"/>
    <mergeCell ref="B4:B6"/>
    <mergeCell ref="P5:AB5"/>
    <mergeCell ref="O4:AB4"/>
    <mergeCell ref="D5:F5"/>
    <mergeCell ref="G5:I5"/>
    <mergeCell ref="J5:K5"/>
    <mergeCell ref="L5:N5"/>
  </mergeCells>
  <conditionalFormatting sqref="D8:AZ72">
    <cfRule type="cellIs" priority="1" dxfId="0" operator="lessThan" stopIfTrue="1">
      <formula>0</formula>
    </cfRule>
  </conditionalFormatting>
  <printOptions/>
  <pageMargins left="0.15748031496062992" right="0.15748031496062992" top="0.4724409448818898" bottom="0.31496062992125984" header="0.35433070866141736" footer="0.15748031496062992"/>
  <pageSetup horizontalDpi="600" verticalDpi="600" orientation="landscape" pageOrder="overThenDown" paperSize="9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22060</cp:lastModifiedBy>
  <cp:lastPrinted>2009-08-14T07:42:15Z</cp:lastPrinted>
  <dcterms:created xsi:type="dcterms:W3CDTF">2004-04-14T14:07:04Z</dcterms:created>
  <dcterms:modified xsi:type="dcterms:W3CDTF">2009-08-14T08:11:06Z</dcterms:modified>
  <cp:category/>
  <cp:version/>
  <cp:contentType/>
  <cp:contentStatus/>
</cp:coreProperties>
</file>