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 кв. 2013" sheetId="1" r:id="rId1"/>
  </sheets>
  <definedNames>
    <definedName name="Data">'I кв. 2013'!#REF!</definedName>
    <definedName name="Delete1">'I кв. 2013'!#REF!</definedName>
    <definedName name="Delete2">'I кв. 2013'!#REF!</definedName>
    <definedName name="Title">'I кв. 2013'!$I$2</definedName>
    <definedName name="Total">'I кв. 2013'!$67:$67</definedName>
    <definedName name="WOGUK">'I кв. 2013'!$68:$68</definedName>
    <definedName name="_xlnm.Print_Titles" localSheetId="0">'I кв. 2013'!$A:$D,'I кв. 2013'!$4:$7</definedName>
    <definedName name="_xlnm.Print_Area" localSheetId="0">'I кв. 2013'!$A$1:$BA$73</definedName>
  </definedNames>
  <calcPr fullCalcOnLoad="1"/>
</workbook>
</file>

<file path=xl/sharedStrings.xml><?xml version="1.0" encoding="utf-8"?>
<sst xmlns="http://schemas.openxmlformats.org/spreadsheetml/2006/main" count="264" uniqueCount="175">
  <si>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</si>
  <si>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</si>
  <si>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</si>
  <si>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</si>
  <si>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</si>
  <si>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</si>
  <si>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</si>
  <si>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</si>
  <si>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</si>
  <si>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</si>
  <si>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</si>
  <si>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</si>
  <si>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</si>
  <si>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</si>
  <si>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</si>
  <si>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</si>
  <si>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</si>
  <si>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</si>
  <si>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</si>
  <si>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</si>
  <si>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</si>
  <si>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</si>
  <si>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</si>
  <si>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</si>
  <si>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</si>
  <si>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</si>
  <si>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</si>
  <si>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</si>
  <si>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</si>
  <si>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</si>
  <si>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</si>
  <si>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</si>
  <si>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</si>
  <si>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</si>
  <si>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</si>
  <si>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</si>
  <si>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</si>
  <si>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</si>
  <si>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</si>
  <si>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</si>
  <si>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</si>
  <si>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</si>
  <si>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</si>
  <si>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</si>
  <si>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</si>
  <si>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</si>
  <si>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</si>
  <si>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</si>
  <si>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</si>
  <si>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</si>
  <si>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</si>
  <si>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</si>
  <si>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</si>
  <si>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</si>
  <si>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</si>
  <si>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</si>
  <si>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</si>
  <si>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</si>
  <si>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</si>
  <si>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</si>
  <si>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</si>
  <si>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ИНВЕСТИЦИИ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</si>
  <si>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</si>
  <si>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</si>
  <si>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</si>
  <si>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</si>
  <si>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</si>
  <si>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</si>
  <si>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</si>
  <si>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</si>
  <si>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</si>
  <si>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</si>
  <si>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</si>
  <si>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</si>
  <si>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</si>
  <si>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</si>
  <si>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</si>
  <si>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</si>
  <si>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</si>
  <si>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</si>
  <si>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</si>
  <si>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</si>
  <si>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</si>
  <si>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</si>
  <si>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</si>
  <si>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</si>
  <si>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</si>
  <si>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</si>
  <si>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</si>
  <si>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</si>
  <si>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</si>
  <si>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</si>
  <si>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</si>
  <si>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</si>
  <si>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</si>
  <si>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</si>
  <si>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</si>
  <si>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</si>
  <si>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</si>
  <si>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</si>
  <si>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</si>
  <si>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</si>
  <si>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</si>
  <si>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</si>
  <si>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</si>
  <si>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</si>
  <si>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</si>
  <si>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</si>
  <si>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</si>
  <si>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</si>
  <si>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</si>
  <si>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</si>
  <si>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</si>
  <si>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</si>
  <si>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</si>
  <si>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</si>
  <si>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</si>
  <si>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</si>
  <si>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</si>
  <si>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</si>
  <si>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</si>
  <si>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</si>
  <si>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</si>
  <si>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</si>
  <si>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</si>
  <si>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</si>
  <si>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</si>
  <si>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</si>
  <si>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</si>
  <si>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ПРОМЫШЛЕННЫЕ ТРАДИЦИИ УК</t>
  </si>
  <si>
    <t>22-03У012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</si>
  <si>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</si>
  <si>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</si>
  <si>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</si>
  <si>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</si>
  <si>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</si>
  <si>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</si>
  <si>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РЕГИОНГАЗФИНАНС УК</t>
  </si>
  <si>
    <t>22-03У003</t>
  </si>
  <si>
    <t>РТК НПФ УК</t>
  </si>
  <si>
    <t>22-03У051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</si>
  <si>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</si>
  <si>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</si>
  <si>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</si>
  <si>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</si>
  <si>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</si>
  <si>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</si>
  <si>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</si>
  <si>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</si>
  <si>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</si>
  <si>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</si>
  <si>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</si>
  <si>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</si>
  <si>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</si>
  <si>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</si>
  <si>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</si>
  <si>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</si>
  <si>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</si>
  <si>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</si>
  <si>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</si>
  <si>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</si>
  <si>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</si>
  <si>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</si>
  <si>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</si>
  <si>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</si>
  <si>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</si>
  <si>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</si>
  <si>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</si>
  <si>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</si>
  <si>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</si>
  <si>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</si>
  <si>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</si>
  <si>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</si>
  <si>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</si>
  <si>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II квартал 2013 года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</si>
</sst>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5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66" fontId="6" fillId="33" borderId="10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0" fontId="6" fillId="33" borderId="10" xfId="0" applyFont="1" applyFill="1" applyBorder="1" applyAlignment="1">
      <alignment vertical="top" wrapText="1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view="pageLayout" zoomScaleNormal="115" workbookViewId="0" topLeftCell="A1">
      <selection activeCell="T123" sqref="T123"/>
    </sheetView>
  </sheetViews>
  <sheetFormatPr defaultColWidth="9.00390625" defaultRowHeight="12.75"/>
  <cols>
    <col min="1" max="1" width="2.875" style="3" customWidth="1"/>
    <col min="2" max="2" width="26.125" style="1" customWidth="1"/>
    <col min="3" max="3" width="22.75390625" style="2" customWidth="1"/>
    <col min="4" max="4" width="6.75390625" style="2" customWidth="1"/>
    <col min="5" max="5" width="13.625" style="1" customWidth="1"/>
    <col min="6" max="6" width="11.875" style="1" customWidth="1"/>
    <col min="7" max="7" width="12.625" style="1" customWidth="1"/>
    <col min="8" max="8" width="12.00390625" style="1" customWidth="1"/>
    <col min="9" max="10" width="11.625" style="1" customWidth="1"/>
    <col min="11" max="11" width="12.875" style="1" customWidth="1"/>
    <col min="12" max="12" width="7.75390625" style="1" customWidth="1"/>
    <col min="13" max="13" width="6.625" style="1" customWidth="1"/>
    <col min="14" max="14" width="7.125" style="1" customWidth="1"/>
    <col min="15" max="15" width="6.875" style="1" customWidth="1"/>
    <col min="16" max="16" width="14.375" style="1" customWidth="1"/>
    <col min="17" max="17" width="14.00390625" style="1" customWidth="1"/>
    <col min="18" max="18" width="10.25390625" style="1" customWidth="1"/>
    <col min="19" max="19" width="9.625" style="1" customWidth="1"/>
    <col min="20" max="20" width="12.625" style="1" customWidth="1"/>
    <col min="21" max="21" width="11.75390625" style="1" customWidth="1"/>
    <col min="22" max="22" width="12.00390625" style="1" customWidth="1"/>
    <col min="23" max="23" width="12.125" style="1" customWidth="1"/>
    <col min="24" max="24" width="6.00390625" style="1" customWidth="1"/>
    <col min="25" max="25" width="6.625" style="1" customWidth="1"/>
    <col min="26" max="26" width="8.00390625" style="1" customWidth="1"/>
    <col min="27" max="28" width="6.875" style="1" customWidth="1"/>
    <col min="29" max="29" width="7.125" style="1" customWidth="1"/>
    <col min="30" max="30" width="12.125" style="1" customWidth="1"/>
    <col min="31" max="31" width="12.875" style="1" customWidth="1"/>
    <col min="32" max="32" width="10.375" style="1" customWidth="1"/>
    <col min="33" max="33" width="10.625" style="1" customWidth="1"/>
    <col min="34" max="34" width="11.875" style="1" customWidth="1"/>
    <col min="35" max="35" width="12.25390625" style="1" customWidth="1"/>
    <col min="36" max="36" width="11.875" style="1" customWidth="1"/>
    <col min="37" max="37" width="12.625" style="1" customWidth="1"/>
    <col min="38" max="38" width="12.75390625" style="1" customWidth="1"/>
    <col min="39" max="39" width="12.25390625" style="1" customWidth="1"/>
    <col min="40" max="40" width="7.25390625" style="1" customWidth="1"/>
    <col min="41" max="41" width="8.875" style="1" customWidth="1"/>
    <col min="42" max="43" width="10.25390625" style="1" customWidth="1"/>
    <col min="44" max="45" width="10.375" style="1" customWidth="1"/>
    <col min="46" max="46" width="10.25390625" style="1" customWidth="1"/>
    <col min="47" max="47" width="10.625" style="1" customWidth="1"/>
    <col min="48" max="49" width="9.25390625" style="1" customWidth="1"/>
    <col min="50" max="50" width="7.875" style="1" customWidth="1"/>
    <col min="51" max="51" width="9.25390625" style="1" customWidth="1"/>
    <col min="52" max="52" width="8.00390625" style="1" customWidth="1"/>
    <col min="53" max="53" width="8.125" style="1" customWidth="1"/>
    <col min="54" max="16384" width="9.125" style="1" customWidth="1"/>
  </cols>
  <sheetData>
    <row r="1" spans="1:53" s="2" customFormat="1" ht="12">
      <c r="A1" s="10"/>
      <c r="B1" s="11"/>
      <c r="C1" s="11"/>
      <c r="D1" s="11"/>
      <c r="E1" s="47" t="s">
        <v>44</v>
      </c>
      <c r="F1" s="47"/>
      <c r="G1" s="47"/>
      <c r="H1" s="47"/>
      <c r="I1" s="47"/>
      <c r="J1" s="47"/>
      <c r="K1" s="47"/>
      <c r="L1" s="47"/>
      <c r="M1" s="47"/>
      <c r="N1" s="4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2" customFormat="1" ht="12" customHeight="1">
      <c r="A2" s="10"/>
      <c r="B2" s="11"/>
      <c r="C2" s="11"/>
      <c r="D2" s="11"/>
      <c r="E2" s="12"/>
      <c r="F2" s="11"/>
      <c r="G2" s="11"/>
      <c r="H2" s="13" t="s">
        <v>48</v>
      </c>
      <c r="I2" s="12" t="s">
        <v>174</v>
      </c>
      <c r="J2" s="11"/>
      <c r="K2" s="14"/>
      <c r="L2" s="11"/>
      <c r="M2" s="11"/>
      <c r="N2" s="1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3.75" customHeight="1">
      <c r="A3" s="10"/>
      <c r="B3" s="16"/>
      <c r="C3" s="11"/>
      <c r="D3" s="1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5" customFormat="1" ht="9.75" customHeight="1">
      <c r="A4" s="48" t="s">
        <v>1</v>
      </c>
      <c r="B4" s="48" t="s">
        <v>49</v>
      </c>
      <c r="C4" s="48" t="s">
        <v>47</v>
      </c>
      <c r="D4" s="48" t="s">
        <v>9</v>
      </c>
      <c r="E4" s="49" t="s">
        <v>42</v>
      </c>
      <c r="F4" s="50"/>
      <c r="G4" s="50"/>
      <c r="H4" s="50"/>
      <c r="I4" s="50"/>
      <c r="J4" s="50"/>
      <c r="K4" s="50"/>
      <c r="L4" s="50"/>
      <c r="M4" s="50"/>
      <c r="N4" s="50"/>
      <c r="O4" s="51"/>
      <c r="P4" s="49" t="s">
        <v>172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52" t="s">
        <v>173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8" t="s">
        <v>40</v>
      </c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</row>
    <row r="5" spans="1:53" s="4" customFormat="1" ht="19.5" customHeight="1">
      <c r="A5" s="48"/>
      <c r="B5" s="48"/>
      <c r="C5" s="48"/>
      <c r="D5" s="48"/>
      <c r="E5" s="64" t="s">
        <v>16</v>
      </c>
      <c r="F5" s="64"/>
      <c r="G5" s="64"/>
      <c r="H5" s="64" t="s">
        <v>11</v>
      </c>
      <c r="I5" s="64"/>
      <c r="J5" s="64"/>
      <c r="K5" s="64" t="s">
        <v>35</v>
      </c>
      <c r="L5" s="64"/>
      <c r="M5" s="64" t="s">
        <v>10</v>
      </c>
      <c r="N5" s="64"/>
      <c r="O5" s="64"/>
      <c r="P5" s="59" t="s">
        <v>46</v>
      </c>
      <c r="Q5" s="61" t="s">
        <v>17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  <c r="AD5" s="55" t="s">
        <v>3</v>
      </c>
      <c r="AE5" s="56"/>
      <c r="AF5" s="57" t="s">
        <v>4</v>
      </c>
      <c r="AG5" s="57"/>
      <c r="AH5" s="57" t="s">
        <v>5</v>
      </c>
      <c r="AI5" s="57"/>
      <c r="AJ5" s="57" t="s">
        <v>8</v>
      </c>
      <c r="AK5" s="57"/>
      <c r="AL5" s="57" t="s">
        <v>6</v>
      </c>
      <c r="AM5" s="57"/>
      <c r="AN5" s="57" t="s">
        <v>7</v>
      </c>
      <c r="AO5" s="57"/>
      <c r="AP5" s="55" t="s">
        <v>3</v>
      </c>
      <c r="AQ5" s="56"/>
      <c r="AR5" s="57" t="s">
        <v>11</v>
      </c>
      <c r="AS5" s="57"/>
      <c r="AT5" s="57" t="s">
        <v>12</v>
      </c>
      <c r="AU5" s="57"/>
      <c r="AV5" s="57" t="s">
        <v>13</v>
      </c>
      <c r="AW5" s="57"/>
      <c r="AX5" s="57" t="s">
        <v>14</v>
      </c>
      <c r="AY5" s="57"/>
      <c r="AZ5" s="57" t="s">
        <v>15</v>
      </c>
      <c r="BA5" s="57"/>
    </row>
    <row r="6" spans="1:53" s="4" customFormat="1" ht="29.25" customHeight="1">
      <c r="A6" s="48"/>
      <c r="B6" s="48"/>
      <c r="C6" s="48"/>
      <c r="D6" s="48"/>
      <c r="E6" s="17" t="s">
        <v>30</v>
      </c>
      <c r="F6" s="17" t="s">
        <v>31</v>
      </c>
      <c r="G6" s="17" t="s">
        <v>32</v>
      </c>
      <c r="H6" s="17" t="s">
        <v>33</v>
      </c>
      <c r="I6" s="17" t="s">
        <v>34</v>
      </c>
      <c r="J6" s="17" t="s">
        <v>32</v>
      </c>
      <c r="K6" s="17" t="s">
        <v>36</v>
      </c>
      <c r="L6" s="17" t="s">
        <v>37</v>
      </c>
      <c r="M6" s="17" t="s">
        <v>36</v>
      </c>
      <c r="N6" s="17" t="s">
        <v>38</v>
      </c>
      <c r="O6" s="17" t="s">
        <v>37</v>
      </c>
      <c r="P6" s="60"/>
      <c r="Q6" s="18" t="s">
        <v>3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0</v>
      </c>
      <c r="AE6" s="19" t="s">
        <v>2</v>
      </c>
      <c r="AF6" s="19" t="s">
        <v>0</v>
      </c>
      <c r="AG6" s="19" t="s">
        <v>2</v>
      </c>
      <c r="AH6" s="19" t="s">
        <v>0</v>
      </c>
      <c r="AI6" s="19" t="s">
        <v>2</v>
      </c>
      <c r="AJ6" s="19" t="s">
        <v>0</v>
      </c>
      <c r="AK6" s="19" t="s">
        <v>2</v>
      </c>
      <c r="AL6" s="19" t="s">
        <v>0</v>
      </c>
      <c r="AM6" s="19" t="s">
        <v>2</v>
      </c>
      <c r="AN6" s="19" t="s">
        <v>0</v>
      </c>
      <c r="AO6" s="19" t="s">
        <v>2</v>
      </c>
      <c r="AP6" s="19" t="s">
        <v>0</v>
      </c>
      <c r="AQ6" s="19" t="s">
        <v>2</v>
      </c>
      <c r="AR6" s="19" t="s">
        <v>0</v>
      </c>
      <c r="AS6" s="19" t="s">
        <v>2</v>
      </c>
      <c r="AT6" s="19" t="s">
        <v>0</v>
      </c>
      <c r="AU6" s="19" t="s">
        <v>2</v>
      </c>
      <c r="AV6" s="19" t="s">
        <v>0</v>
      </c>
      <c r="AW6" s="19" t="s">
        <v>2</v>
      </c>
      <c r="AX6" s="19" t="s">
        <v>0</v>
      </c>
      <c r="AY6" s="19" t="s">
        <v>2</v>
      </c>
      <c r="AZ6" s="19" t="s">
        <v>0</v>
      </c>
      <c r="BA6" s="19" t="s">
        <v>2</v>
      </c>
    </row>
    <row r="7" spans="1:53" s="6" customFormat="1" ht="9" customHeight="1">
      <c r="A7" s="20"/>
      <c r="B7" s="20"/>
      <c r="C7" s="20"/>
      <c r="D7" s="20"/>
      <c r="E7" s="20" t="s">
        <v>39</v>
      </c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41</v>
      </c>
      <c r="M7" s="20" t="s">
        <v>39</v>
      </c>
      <c r="N7" s="20" t="s">
        <v>41</v>
      </c>
      <c r="O7" s="20" t="s">
        <v>41</v>
      </c>
      <c r="P7" s="20" t="s">
        <v>39</v>
      </c>
      <c r="Q7" s="20" t="s">
        <v>39</v>
      </c>
      <c r="R7" s="20" t="s">
        <v>39</v>
      </c>
      <c r="S7" s="20" t="s">
        <v>39</v>
      </c>
      <c r="T7" s="20" t="s">
        <v>39</v>
      </c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20" t="s">
        <v>39</v>
      </c>
      <c r="AB7" s="20" t="s">
        <v>39</v>
      </c>
      <c r="AC7" s="20" t="s">
        <v>39</v>
      </c>
      <c r="AD7" s="20" t="s">
        <v>39</v>
      </c>
      <c r="AE7" s="20" t="s">
        <v>39</v>
      </c>
      <c r="AF7" s="20" t="s">
        <v>39</v>
      </c>
      <c r="AG7" s="20" t="s">
        <v>39</v>
      </c>
      <c r="AH7" s="20" t="s">
        <v>39</v>
      </c>
      <c r="AI7" s="20" t="s">
        <v>39</v>
      </c>
      <c r="AJ7" s="20" t="s">
        <v>39</v>
      </c>
      <c r="AK7" s="20" t="s">
        <v>39</v>
      </c>
      <c r="AL7" s="20" t="s">
        <v>39</v>
      </c>
      <c r="AM7" s="20" t="s">
        <v>39</v>
      </c>
      <c r="AN7" s="20" t="s">
        <v>39</v>
      </c>
      <c r="AO7" s="20" t="s">
        <v>39</v>
      </c>
      <c r="AP7" s="20" t="s">
        <v>39</v>
      </c>
      <c r="AQ7" s="20" t="s">
        <v>39</v>
      </c>
      <c r="AR7" s="20" t="s">
        <v>39</v>
      </c>
      <c r="AS7" s="20" t="s">
        <v>39</v>
      </c>
      <c r="AT7" s="20" t="s">
        <v>39</v>
      </c>
      <c r="AU7" s="20" t="s">
        <v>39</v>
      </c>
      <c r="AV7" s="20" t="s">
        <v>39</v>
      </c>
      <c r="AW7" s="20" t="s">
        <v>39</v>
      </c>
      <c r="AX7" s="20" t="s">
        <v>39</v>
      </c>
      <c r="AY7" s="20" t="s">
        <v>39</v>
      </c>
      <c r="AZ7" s="20" t="s">
        <v>39</v>
      </c>
      <c r="BA7" s="20" t="s">
        <v>39</v>
      </c>
    </row>
    <row r="8" spans="1:53" s="9" customFormat="1" ht="9" customHeight="1">
      <c r="A8" s="20">
        <v>1</v>
      </c>
      <c r="B8" s="46" t="s">
        <v>50</v>
      </c>
      <c r="C8" s="46" t="s">
        <v>51</v>
      </c>
      <c r="D8" s="46" t="s">
        <v>52</v>
      </c>
      <c r="E8" s="21">
        <v>169306.44</v>
      </c>
      <c r="F8" s="21">
        <v>53693.58</v>
      </c>
      <c r="G8" s="21">
        <v>115612.86</v>
      </c>
      <c r="H8" s="21">
        <v>18402.87</v>
      </c>
      <c r="I8" s="21">
        <v>2877.07</v>
      </c>
      <c r="J8" s="21">
        <v>15525.8</v>
      </c>
      <c r="K8" s="21">
        <v>560898.66</v>
      </c>
      <c r="L8" s="21">
        <v>3.15</v>
      </c>
      <c r="M8" s="21">
        <v>0</v>
      </c>
      <c r="N8" s="21">
        <v>0</v>
      </c>
      <c r="O8" s="21">
        <v>0</v>
      </c>
      <c r="P8" s="21">
        <v>17297191.24</v>
      </c>
      <c r="Q8" s="21">
        <v>1695423.95</v>
      </c>
      <c r="R8" s="21">
        <v>24579</v>
      </c>
      <c r="S8" s="21">
        <v>0</v>
      </c>
      <c r="T8" s="21">
        <v>780248.66</v>
      </c>
      <c r="U8" s="21">
        <v>84300</v>
      </c>
      <c r="V8" s="21">
        <v>109985.37</v>
      </c>
      <c r="W8" s="21">
        <v>696310.92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176459.92</v>
      </c>
      <c r="AE8" s="21">
        <v>560898.66</v>
      </c>
      <c r="AF8" s="21">
        <v>-33398.78</v>
      </c>
      <c r="AG8" s="21">
        <v>109872.87</v>
      </c>
      <c r="AH8" s="21">
        <v>27940.3</v>
      </c>
      <c r="AI8" s="21">
        <v>148027.2</v>
      </c>
      <c r="AJ8" s="21">
        <v>12374.47</v>
      </c>
      <c r="AK8" s="21">
        <v>41682.41</v>
      </c>
      <c r="AL8" s="21">
        <v>169543.93</v>
      </c>
      <c r="AM8" s="21">
        <v>261316.18</v>
      </c>
      <c r="AN8" s="21">
        <v>0</v>
      </c>
      <c r="AO8" s="21">
        <v>0</v>
      </c>
      <c r="AP8" s="21">
        <v>16564.65</v>
      </c>
      <c r="AQ8" s="21">
        <v>53693.58</v>
      </c>
      <c r="AR8" s="21">
        <v>1379.47</v>
      </c>
      <c r="AS8" s="21">
        <v>2877.07</v>
      </c>
      <c r="AT8" s="21">
        <v>14960.18</v>
      </c>
      <c r="AU8" s="21">
        <v>34968.44</v>
      </c>
      <c r="AV8" s="21">
        <v>0</v>
      </c>
      <c r="AW8" s="21">
        <v>15000</v>
      </c>
      <c r="AX8" s="21">
        <v>0</v>
      </c>
      <c r="AY8" s="21">
        <v>148.07</v>
      </c>
      <c r="AZ8" s="21">
        <v>225</v>
      </c>
      <c r="BA8" s="21">
        <v>700</v>
      </c>
    </row>
    <row r="9" spans="1:53" s="9" customFormat="1" ht="9" customHeight="1">
      <c r="A9" s="20">
        <f>A8+1</f>
        <v>2</v>
      </c>
      <c r="B9" s="46" t="s">
        <v>50</v>
      </c>
      <c r="C9" s="46" t="s">
        <v>53</v>
      </c>
      <c r="D9" s="46" t="s">
        <v>54</v>
      </c>
      <c r="E9" s="21">
        <v>2188711.44</v>
      </c>
      <c r="F9" s="21">
        <v>278750.82</v>
      </c>
      <c r="G9" s="21">
        <v>1909960.6199999999</v>
      </c>
      <c r="H9" s="21">
        <v>237903.4</v>
      </c>
      <c r="I9" s="21">
        <v>38844.4</v>
      </c>
      <c r="J9" s="21">
        <v>199059</v>
      </c>
      <c r="K9" s="21">
        <v>4370352.02</v>
      </c>
      <c r="L9" s="21">
        <v>1.9</v>
      </c>
      <c r="M9" s="21">
        <v>0</v>
      </c>
      <c r="N9" s="21">
        <v>0</v>
      </c>
      <c r="O9" s="21">
        <v>0</v>
      </c>
      <c r="P9" s="21">
        <v>223162873.72</v>
      </c>
      <c r="Q9" s="21">
        <v>22268506.27</v>
      </c>
      <c r="R9" s="21">
        <v>499223.01</v>
      </c>
      <c r="S9" s="21">
        <v>14353.07</v>
      </c>
      <c r="T9" s="21">
        <v>10341326.08</v>
      </c>
      <c r="U9" s="21">
        <v>1161242.68</v>
      </c>
      <c r="V9" s="21">
        <v>2183921.04</v>
      </c>
      <c r="W9" s="21">
        <v>8068440.39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423029.55</v>
      </c>
      <c r="AE9" s="21">
        <v>4370352.02</v>
      </c>
      <c r="AF9" s="21">
        <v>-1841750.57</v>
      </c>
      <c r="AG9" s="21">
        <v>383084.49</v>
      </c>
      <c r="AH9" s="21">
        <v>517206</v>
      </c>
      <c r="AI9" s="21">
        <v>2011695.53</v>
      </c>
      <c r="AJ9" s="21">
        <v>114905.75</v>
      </c>
      <c r="AK9" s="21">
        <v>387050.96</v>
      </c>
      <c r="AL9" s="21">
        <v>1632668.37</v>
      </c>
      <c r="AM9" s="21">
        <v>1588521.04</v>
      </c>
      <c r="AN9" s="21">
        <v>0</v>
      </c>
      <c r="AO9" s="21">
        <v>0</v>
      </c>
      <c r="AP9" s="21">
        <v>82314.91</v>
      </c>
      <c r="AQ9" s="21">
        <v>278750.82</v>
      </c>
      <c r="AR9" s="21">
        <v>17786.91</v>
      </c>
      <c r="AS9" s="21">
        <v>38844.4</v>
      </c>
      <c r="AT9" s="21">
        <v>64053</v>
      </c>
      <c r="AU9" s="21">
        <v>176688.85</v>
      </c>
      <c r="AV9" s="21">
        <v>0</v>
      </c>
      <c r="AW9" s="21">
        <v>60000</v>
      </c>
      <c r="AX9" s="21">
        <v>0</v>
      </c>
      <c r="AY9" s="21">
        <v>2142.57</v>
      </c>
      <c r="AZ9" s="21">
        <v>475</v>
      </c>
      <c r="BA9" s="21">
        <v>1075</v>
      </c>
    </row>
    <row r="10" spans="1:53" s="9" customFormat="1" ht="9" customHeight="1">
      <c r="A10" s="20">
        <f aca="true" t="shared" si="0" ref="A10:A66">A9+1</f>
        <v>3</v>
      </c>
      <c r="B10" s="46" t="s">
        <v>55</v>
      </c>
      <c r="C10" s="46"/>
      <c r="D10" s="46" t="s">
        <v>56</v>
      </c>
      <c r="E10" s="21">
        <v>27850723.72</v>
      </c>
      <c r="F10" s="21">
        <v>1799631.61</v>
      </c>
      <c r="G10" s="21">
        <v>26051092.11</v>
      </c>
      <c r="H10" s="21">
        <v>2531883.97</v>
      </c>
      <c r="I10" s="21">
        <v>394008.7</v>
      </c>
      <c r="J10" s="21">
        <v>2137875.27</v>
      </c>
      <c r="K10" s="21">
        <v>-140816196.77</v>
      </c>
      <c r="L10" s="21">
        <v>-5.76</v>
      </c>
      <c r="M10" s="21">
        <v>0</v>
      </c>
      <c r="N10" s="21">
        <v>0</v>
      </c>
      <c r="O10" s="21">
        <v>0</v>
      </c>
      <c r="P10" s="21">
        <v>2385481947.99</v>
      </c>
      <c r="Q10" s="21">
        <v>231492601.31</v>
      </c>
      <c r="R10" s="21">
        <v>1742376.84</v>
      </c>
      <c r="S10" s="21">
        <v>0</v>
      </c>
      <c r="T10" s="21">
        <v>100775896.2</v>
      </c>
      <c r="U10" s="21">
        <v>3709359.79</v>
      </c>
      <c r="V10" s="21">
        <v>7212881.7</v>
      </c>
      <c r="W10" s="21">
        <v>118052086.78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-113933517.73</v>
      </c>
      <c r="AE10" s="21">
        <v>-140816196.77</v>
      </c>
      <c r="AF10" s="21">
        <v>-25525195.03</v>
      </c>
      <c r="AG10" s="21">
        <v>-1497538.54</v>
      </c>
      <c r="AH10" s="21">
        <v>12484732.6</v>
      </c>
      <c r="AI10" s="21">
        <v>29317743.97</v>
      </c>
      <c r="AJ10" s="21">
        <v>9518185.9</v>
      </c>
      <c r="AK10" s="21">
        <v>14552087.44</v>
      </c>
      <c r="AL10" s="21">
        <v>-110411241.2</v>
      </c>
      <c r="AM10" s="21">
        <v>-183448073.44</v>
      </c>
      <c r="AN10" s="21">
        <v>0</v>
      </c>
      <c r="AO10" s="21">
        <v>259583.8</v>
      </c>
      <c r="AP10" s="21">
        <v>886495.89</v>
      </c>
      <c r="AQ10" s="21">
        <v>1799631.61</v>
      </c>
      <c r="AR10" s="21">
        <v>184448.55</v>
      </c>
      <c r="AS10" s="21">
        <v>394008.7</v>
      </c>
      <c r="AT10" s="21">
        <v>701087.34</v>
      </c>
      <c r="AU10" s="21">
        <v>1300053.65</v>
      </c>
      <c r="AV10" s="21">
        <v>0</v>
      </c>
      <c r="AW10" s="21">
        <v>79200</v>
      </c>
      <c r="AX10" s="21">
        <v>0</v>
      </c>
      <c r="AY10" s="21">
        <v>24289.26</v>
      </c>
      <c r="AZ10" s="21">
        <v>960</v>
      </c>
      <c r="BA10" s="21">
        <v>2080</v>
      </c>
    </row>
    <row r="11" spans="1:53" s="9" customFormat="1" ht="9" customHeight="1">
      <c r="A11" s="20">
        <f t="shared" si="0"/>
        <v>4</v>
      </c>
      <c r="B11" s="46" t="s">
        <v>57</v>
      </c>
      <c r="C11" s="46"/>
      <c r="D11" s="46" t="s">
        <v>58</v>
      </c>
      <c r="E11" s="21">
        <v>1153830.54</v>
      </c>
      <c r="F11" s="21">
        <v>64231.56</v>
      </c>
      <c r="G11" s="21">
        <v>1089598.98</v>
      </c>
      <c r="H11" s="21">
        <v>104893.68</v>
      </c>
      <c r="I11" s="21">
        <v>16226.29</v>
      </c>
      <c r="J11" s="21">
        <v>88667.38999999998</v>
      </c>
      <c r="K11" s="21">
        <v>-2048446.17</v>
      </c>
      <c r="L11" s="21">
        <v>-2</v>
      </c>
      <c r="M11" s="21">
        <v>0</v>
      </c>
      <c r="N11" s="21">
        <v>0</v>
      </c>
      <c r="O11" s="21">
        <v>0</v>
      </c>
      <c r="P11" s="21">
        <v>100214088.94</v>
      </c>
      <c r="Q11" s="21">
        <v>7265925.02</v>
      </c>
      <c r="R11" s="21">
        <v>93424</v>
      </c>
      <c r="S11" s="21">
        <v>0</v>
      </c>
      <c r="T11" s="21">
        <v>3278308.9</v>
      </c>
      <c r="U11" s="21">
        <v>217752</v>
      </c>
      <c r="V11" s="21">
        <v>404927</v>
      </c>
      <c r="W11" s="21">
        <v>3271513.12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-2289781.76</v>
      </c>
      <c r="AE11" s="21">
        <v>-2048446.17</v>
      </c>
      <c r="AF11" s="21">
        <v>-638506.08</v>
      </c>
      <c r="AG11" s="21">
        <v>-302967.74</v>
      </c>
      <c r="AH11" s="21">
        <v>555215.43</v>
      </c>
      <c r="AI11" s="21">
        <v>908139.36</v>
      </c>
      <c r="AJ11" s="21">
        <v>314377.91</v>
      </c>
      <c r="AK11" s="21">
        <v>548594.93</v>
      </c>
      <c r="AL11" s="21">
        <v>-2520869.02</v>
      </c>
      <c r="AM11" s="21">
        <v>-3202212.72</v>
      </c>
      <c r="AN11" s="21">
        <v>0</v>
      </c>
      <c r="AO11" s="21">
        <v>0</v>
      </c>
      <c r="AP11" s="21">
        <v>24352.02</v>
      </c>
      <c r="AQ11" s="21">
        <v>64231.56</v>
      </c>
      <c r="AR11" s="21">
        <v>7640.72</v>
      </c>
      <c r="AS11" s="21">
        <v>16226.29</v>
      </c>
      <c r="AT11" s="21">
        <v>16711.3</v>
      </c>
      <c r="AU11" s="21">
        <v>31969.44</v>
      </c>
      <c r="AV11" s="21">
        <v>0</v>
      </c>
      <c r="AW11" s="21">
        <v>15000</v>
      </c>
      <c r="AX11" s="21">
        <v>0</v>
      </c>
      <c r="AY11" s="21">
        <v>1035.83</v>
      </c>
      <c r="AZ11" s="21">
        <v>0</v>
      </c>
      <c r="BA11" s="21">
        <v>0</v>
      </c>
    </row>
    <row r="12" spans="1:53" s="9" customFormat="1" ht="9" customHeight="1">
      <c r="A12" s="20">
        <f t="shared" si="0"/>
        <v>5</v>
      </c>
      <c r="B12" s="46" t="s">
        <v>59</v>
      </c>
      <c r="C12" s="46"/>
      <c r="D12" s="46" t="s">
        <v>60</v>
      </c>
      <c r="E12" s="21">
        <v>9015578.57</v>
      </c>
      <c r="F12" s="21">
        <v>288118.2</v>
      </c>
      <c r="G12" s="21">
        <v>8727460.370000001</v>
      </c>
      <c r="H12" s="21">
        <v>819598.05</v>
      </c>
      <c r="I12" s="21">
        <v>124392.67</v>
      </c>
      <c r="J12" s="21">
        <v>695205.38</v>
      </c>
      <c r="K12" s="21">
        <v>32314786.29</v>
      </c>
      <c r="L12" s="21">
        <v>4.02</v>
      </c>
      <c r="M12" s="21">
        <v>0</v>
      </c>
      <c r="N12" s="21">
        <v>0</v>
      </c>
      <c r="O12" s="21">
        <v>0</v>
      </c>
      <c r="P12" s="21">
        <v>789193995.2</v>
      </c>
      <c r="Q12" s="21">
        <v>46654131.93</v>
      </c>
      <c r="R12" s="21">
        <v>488277</v>
      </c>
      <c r="S12" s="21">
        <v>0</v>
      </c>
      <c r="T12" s="21">
        <v>22552980.27</v>
      </c>
      <c r="U12" s="21">
        <v>1570792</v>
      </c>
      <c r="V12" s="21">
        <v>2509516</v>
      </c>
      <c r="W12" s="21">
        <v>19532566.66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13524079.93</v>
      </c>
      <c r="AE12" s="21">
        <v>32314786.29</v>
      </c>
      <c r="AF12" s="21">
        <v>8948.05</v>
      </c>
      <c r="AG12" s="21">
        <v>960979.88</v>
      </c>
      <c r="AH12" s="21">
        <v>3734504.28</v>
      </c>
      <c r="AI12" s="21">
        <v>9570045.48</v>
      </c>
      <c r="AJ12" s="21">
        <v>0</v>
      </c>
      <c r="AK12" s="21">
        <v>0</v>
      </c>
      <c r="AL12" s="21">
        <v>9780627.6</v>
      </c>
      <c r="AM12" s="21">
        <v>21783760.93</v>
      </c>
      <c r="AN12" s="21">
        <v>0</v>
      </c>
      <c r="AO12" s="21">
        <v>0</v>
      </c>
      <c r="AP12" s="21">
        <v>114005.47</v>
      </c>
      <c r="AQ12" s="21">
        <v>288118.2</v>
      </c>
      <c r="AR12" s="21">
        <v>60680.81</v>
      </c>
      <c r="AS12" s="21">
        <v>124392.67</v>
      </c>
      <c r="AT12" s="21">
        <v>52124.66</v>
      </c>
      <c r="AU12" s="21">
        <v>128365.53</v>
      </c>
      <c r="AV12" s="21">
        <v>0</v>
      </c>
      <c r="AW12" s="21">
        <v>33000</v>
      </c>
      <c r="AX12" s="21">
        <v>0</v>
      </c>
      <c r="AY12" s="21">
        <v>0</v>
      </c>
      <c r="AZ12" s="21">
        <v>1200</v>
      </c>
      <c r="BA12" s="21">
        <v>2360</v>
      </c>
    </row>
    <row r="13" spans="1:53" s="9" customFormat="1" ht="9" customHeight="1">
      <c r="A13" s="20">
        <f t="shared" si="0"/>
        <v>6</v>
      </c>
      <c r="B13" s="46" t="s">
        <v>61</v>
      </c>
      <c r="C13" s="46" t="s">
        <v>53</v>
      </c>
      <c r="D13" s="46" t="s">
        <v>62</v>
      </c>
      <c r="E13" s="21">
        <v>495206.01</v>
      </c>
      <c r="F13" s="21">
        <v>93474.54</v>
      </c>
      <c r="G13" s="21">
        <v>401731.47000000003</v>
      </c>
      <c r="H13" s="21">
        <v>82534.33</v>
      </c>
      <c r="I13" s="21">
        <v>12595.17</v>
      </c>
      <c r="J13" s="21">
        <v>69939.16</v>
      </c>
      <c r="K13" s="21">
        <v>6184222.54</v>
      </c>
      <c r="L13" s="21">
        <v>7.74</v>
      </c>
      <c r="M13" s="21">
        <v>0</v>
      </c>
      <c r="N13" s="21">
        <v>0</v>
      </c>
      <c r="O13" s="21">
        <v>0</v>
      </c>
      <c r="P13" s="21">
        <v>75996468.69</v>
      </c>
      <c r="Q13" s="21">
        <v>9246704.11</v>
      </c>
      <c r="R13" s="21">
        <v>22000</v>
      </c>
      <c r="S13" s="21">
        <v>178638.48</v>
      </c>
      <c r="T13" s="21">
        <v>6558657.83</v>
      </c>
      <c r="U13" s="21">
        <v>110468</v>
      </c>
      <c r="V13" s="21">
        <v>260704</v>
      </c>
      <c r="W13" s="21">
        <v>2116235.8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1884385.81</v>
      </c>
      <c r="AE13" s="21">
        <v>6184222.54</v>
      </c>
      <c r="AF13" s="21">
        <v>261053.45</v>
      </c>
      <c r="AG13" s="21">
        <v>271258.72</v>
      </c>
      <c r="AH13" s="21">
        <v>574272.67</v>
      </c>
      <c r="AI13" s="21">
        <v>1072945.42</v>
      </c>
      <c r="AJ13" s="21">
        <v>2955.18</v>
      </c>
      <c r="AK13" s="21">
        <v>6522.89</v>
      </c>
      <c r="AL13" s="21">
        <v>1046104.51</v>
      </c>
      <c r="AM13" s="21">
        <v>4833495.51</v>
      </c>
      <c r="AN13" s="21">
        <v>0</v>
      </c>
      <c r="AO13" s="21">
        <v>0</v>
      </c>
      <c r="AP13" s="21">
        <v>36966.7</v>
      </c>
      <c r="AQ13" s="21">
        <v>93474.54</v>
      </c>
      <c r="AR13" s="21">
        <v>6737.06</v>
      </c>
      <c r="AS13" s="21">
        <v>12595.17</v>
      </c>
      <c r="AT13" s="21">
        <v>8063.36</v>
      </c>
      <c r="AU13" s="21">
        <v>16133.09</v>
      </c>
      <c r="AV13" s="21">
        <v>0</v>
      </c>
      <c r="AW13" s="21">
        <v>37200</v>
      </c>
      <c r="AX13" s="21">
        <v>16384.28</v>
      </c>
      <c r="AY13" s="21">
        <v>16384.28</v>
      </c>
      <c r="AZ13" s="21">
        <v>5782</v>
      </c>
      <c r="BA13" s="21">
        <v>11162</v>
      </c>
    </row>
    <row r="14" spans="1:53" s="9" customFormat="1" ht="9" customHeight="1">
      <c r="A14" s="20">
        <f t="shared" si="0"/>
        <v>7</v>
      </c>
      <c r="B14" s="46" t="s">
        <v>61</v>
      </c>
      <c r="C14" s="46" t="s">
        <v>51</v>
      </c>
      <c r="D14" s="46" t="s">
        <v>63</v>
      </c>
      <c r="E14" s="21">
        <v>36338.81</v>
      </c>
      <c r="F14" s="21">
        <v>21395.99</v>
      </c>
      <c r="G14" s="21">
        <v>14942.819999999996</v>
      </c>
      <c r="H14" s="21">
        <v>6056.47</v>
      </c>
      <c r="I14" s="21">
        <v>1026.29</v>
      </c>
      <c r="J14" s="21">
        <v>5030.18</v>
      </c>
      <c r="K14" s="21">
        <v>234529.51</v>
      </c>
      <c r="L14" s="21">
        <v>4.09</v>
      </c>
      <c r="M14" s="21">
        <v>0</v>
      </c>
      <c r="N14" s="21">
        <v>0</v>
      </c>
      <c r="O14" s="21">
        <v>0</v>
      </c>
      <c r="P14" s="21">
        <v>5067218.55</v>
      </c>
      <c r="Q14" s="21">
        <v>1325589.32</v>
      </c>
      <c r="R14" s="21">
        <v>25900</v>
      </c>
      <c r="S14" s="21">
        <v>0</v>
      </c>
      <c r="T14" s="21">
        <v>1145743.52</v>
      </c>
      <c r="U14" s="21">
        <v>6861.36</v>
      </c>
      <c r="V14" s="21">
        <v>29640</v>
      </c>
      <c r="W14" s="21">
        <v>117444.44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110329.72</v>
      </c>
      <c r="AE14" s="21">
        <v>234529.51</v>
      </c>
      <c r="AF14" s="21">
        <v>-4690.15</v>
      </c>
      <c r="AG14" s="21">
        <v>4444.58</v>
      </c>
      <c r="AH14" s="21">
        <v>46174.92</v>
      </c>
      <c r="AI14" s="21">
        <v>91349.19</v>
      </c>
      <c r="AJ14" s="21">
        <v>534.9</v>
      </c>
      <c r="AK14" s="21">
        <v>1006.49</v>
      </c>
      <c r="AL14" s="21">
        <v>68310.05</v>
      </c>
      <c r="AM14" s="21">
        <v>137729.25</v>
      </c>
      <c r="AN14" s="21">
        <v>0</v>
      </c>
      <c r="AO14" s="21">
        <v>0</v>
      </c>
      <c r="AP14" s="21">
        <v>10254.74</v>
      </c>
      <c r="AQ14" s="21">
        <v>21395.99</v>
      </c>
      <c r="AR14" s="21">
        <v>569.63</v>
      </c>
      <c r="AS14" s="21">
        <v>1026.29</v>
      </c>
      <c r="AT14" s="21">
        <v>2940.18</v>
      </c>
      <c r="AU14" s="21">
        <v>5326.77</v>
      </c>
      <c r="AV14" s="21">
        <v>0</v>
      </c>
      <c r="AW14" s="21">
        <v>2800</v>
      </c>
      <c r="AX14" s="21">
        <v>1332.93</v>
      </c>
      <c r="AY14" s="21">
        <v>1332.93</v>
      </c>
      <c r="AZ14" s="21">
        <v>5412</v>
      </c>
      <c r="BA14" s="21">
        <v>10910</v>
      </c>
    </row>
    <row r="15" spans="1:53" s="9" customFormat="1" ht="9" customHeight="1">
      <c r="A15" s="20">
        <f t="shared" si="0"/>
        <v>8</v>
      </c>
      <c r="B15" s="46" t="s">
        <v>64</v>
      </c>
      <c r="C15" s="46"/>
      <c r="D15" s="46" t="s">
        <v>65</v>
      </c>
      <c r="E15" s="21">
        <v>300542.83</v>
      </c>
      <c r="F15" s="21">
        <v>45302.2</v>
      </c>
      <c r="G15" s="21">
        <v>255240.63</v>
      </c>
      <c r="H15" s="21">
        <v>27322.07</v>
      </c>
      <c r="I15" s="21">
        <v>4176.88</v>
      </c>
      <c r="J15" s="21">
        <v>23145.19</v>
      </c>
      <c r="K15" s="21">
        <v>220382.37</v>
      </c>
      <c r="L15" s="21">
        <v>0.82</v>
      </c>
      <c r="M15" s="21">
        <v>0</v>
      </c>
      <c r="N15" s="21">
        <v>0</v>
      </c>
      <c r="O15" s="21">
        <v>0</v>
      </c>
      <c r="P15" s="21">
        <v>26275442.53</v>
      </c>
      <c r="Q15" s="21">
        <v>1621041.94</v>
      </c>
      <c r="R15" s="21">
        <v>38000</v>
      </c>
      <c r="S15" s="21">
        <v>0</v>
      </c>
      <c r="T15" s="21">
        <v>720384.38</v>
      </c>
      <c r="U15" s="21">
        <v>30300</v>
      </c>
      <c r="V15" s="21">
        <v>102600</v>
      </c>
      <c r="W15" s="21">
        <v>729757.56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-129133.39</v>
      </c>
      <c r="AE15" s="21">
        <v>220382.37</v>
      </c>
      <c r="AF15" s="21">
        <v>-218273.98</v>
      </c>
      <c r="AG15" s="21">
        <v>86496.72</v>
      </c>
      <c r="AH15" s="21">
        <v>186547.86</v>
      </c>
      <c r="AI15" s="21">
        <v>341937.83</v>
      </c>
      <c r="AJ15" s="21">
        <v>0</v>
      </c>
      <c r="AK15" s="21">
        <v>0</v>
      </c>
      <c r="AL15" s="21">
        <v>-97407.27</v>
      </c>
      <c r="AM15" s="21">
        <v>-208052.18</v>
      </c>
      <c r="AN15" s="21">
        <v>0</v>
      </c>
      <c r="AO15" s="21">
        <v>0</v>
      </c>
      <c r="AP15" s="21">
        <v>18085.2</v>
      </c>
      <c r="AQ15" s="21">
        <v>45302.2</v>
      </c>
      <c r="AR15" s="21">
        <v>2008.98</v>
      </c>
      <c r="AS15" s="21">
        <v>4176.88</v>
      </c>
      <c r="AT15" s="21">
        <v>15971.22</v>
      </c>
      <c r="AU15" s="21">
        <v>40930.32</v>
      </c>
      <c r="AV15" s="21">
        <v>0</v>
      </c>
      <c r="AW15" s="21">
        <v>0</v>
      </c>
      <c r="AX15" s="21">
        <v>0</v>
      </c>
      <c r="AY15" s="21">
        <v>0</v>
      </c>
      <c r="AZ15" s="21">
        <v>105</v>
      </c>
      <c r="BA15" s="21">
        <v>195</v>
      </c>
    </row>
    <row r="16" spans="1:53" s="9" customFormat="1" ht="9" customHeight="1">
      <c r="A16" s="20">
        <f t="shared" si="0"/>
        <v>9</v>
      </c>
      <c r="B16" s="46" t="s">
        <v>66</v>
      </c>
      <c r="C16" s="46"/>
      <c r="D16" s="46" t="s">
        <v>67</v>
      </c>
      <c r="E16" s="21">
        <v>7282684.97</v>
      </c>
      <c r="F16" s="21">
        <v>368421.13</v>
      </c>
      <c r="G16" s="21">
        <v>6914263.84</v>
      </c>
      <c r="H16" s="21">
        <v>662062.27</v>
      </c>
      <c r="I16" s="21">
        <v>100744.05</v>
      </c>
      <c r="J16" s="21">
        <v>561318.22</v>
      </c>
      <c r="K16" s="21">
        <v>9279684.14</v>
      </c>
      <c r="L16" s="21">
        <v>1.43</v>
      </c>
      <c r="M16" s="21">
        <v>0</v>
      </c>
      <c r="N16" s="21">
        <v>0</v>
      </c>
      <c r="O16" s="21">
        <v>0</v>
      </c>
      <c r="P16" s="21">
        <v>635252641.64</v>
      </c>
      <c r="Q16" s="21">
        <v>41029783.73</v>
      </c>
      <c r="R16" s="21">
        <v>337086.83</v>
      </c>
      <c r="S16" s="21">
        <v>154256.93</v>
      </c>
      <c r="T16" s="21">
        <v>20383741.41</v>
      </c>
      <c r="U16" s="21">
        <v>1162698</v>
      </c>
      <c r="V16" s="21">
        <v>1751659.83</v>
      </c>
      <c r="W16" s="21">
        <v>17240340.73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-12066612.04</v>
      </c>
      <c r="AE16" s="21">
        <v>9279684.14</v>
      </c>
      <c r="AF16" s="21">
        <v>-451498.06</v>
      </c>
      <c r="AG16" s="21">
        <v>-197853</v>
      </c>
      <c r="AH16" s="21">
        <v>4046149.07</v>
      </c>
      <c r="AI16" s="21">
        <v>9383187.31</v>
      </c>
      <c r="AJ16" s="21">
        <v>0</v>
      </c>
      <c r="AK16" s="21">
        <v>0</v>
      </c>
      <c r="AL16" s="21">
        <v>-15661263.05</v>
      </c>
      <c r="AM16" s="21">
        <v>94349.83</v>
      </c>
      <c r="AN16" s="21">
        <v>0</v>
      </c>
      <c r="AO16" s="21">
        <v>0</v>
      </c>
      <c r="AP16" s="21">
        <v>141790.34</v>
      </c>
      <c r="AQ16" s="21">
        <v>368421.13</v>
      </c>
      <c r="AR16" s="21">
        <v>49428.18</v>
      </c>
      <c r="AS16" s="21">
        <v>100744.05</v>
      </c>
      <c r="AT16" s="21">
        <v>91260.56</v>
      </c>
      <c r="AU16" s="21">
        <v>180915.41</v>
      </c>
      <c r="AV16" s="21">
        <v>0</v>
      </c>
      <c r="AW16" s="21">
        <v>85000</v>
      </c>
      <c r="AX16" s="21">
        <v>0</v>
      </c>
      <c r="AY16" s="21">
        <v>0</v>
      </c>
      <c r="AZ16" s="21">
        <v>1101.6</v>
      </c>
      <c r="BA16" s="21">
        <v>1761.67</v>
      </c>
    </row>
    <row r="17" spans="1:53" s="9" customFormat="1" ht="9" customHeight="1">
      <c r="A17" s="20">
        <f t="shared" si="0"/>
        <v>10</v>
      </c>
      <c r="B17" s="46" t="s">
        <v>68</v>
      </c>
      <c r="C17" s="46" t="s">
        <v>51</v>
      </c>
      <c r="D17" s="46" t="s">
        <v>69</v>
      </c>
      <c r="E17" s="21">
        <v>22.75</v>
      </c>
      <c r="F17" s="21">
        <v>0.51</v>
      </c>
      <c r="G17" s="21">
        <v>22.24</v>
      </c>
      <c r="H17" s="21">
        <v>2.53</v>
      </c>
      <c r="I17" s="21">
        <v>0.51</v>
      </c>
      <c r="J17" s="21">
        <v>2.0199999999999996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-0.04</v>
      </c>
      <c r="Q17" s="21">
        <v>3400.71</v>
      </c>
      <c r="R17" s="21">
        <v>0</v>
      </c>
      <c r="S17" s="21">
        <v>0</v>
      </c>
      <c r="T17" s="21">
        <v>2465.64</v>
      </c>
      <c r="U17" s="21">
        <v>935.07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0.51</v>
      </c>
      <c r="AQ17" s="21">
        <v>0.51</v>
      </c>
      <c r="AR17" s="21">
        <v>0.51</v>
      </c>
      <c r="AS17" s="21">
        <v>0.51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</row>
    <row r="18" spans="1:53" s="9" customFormat="1" ht="9" customHeight="1">
      <c r="A18" s="20">
        <f t="shared" si="0"/>
        <v>11</v>
      </c>
      <c r="B18" s="46" t="s">
        <v>70</v>
      </c>
      <c r="C18" s="46"/>
      <c r="D18" s="46" t="s">
        <v>71</v>
      </c>
      <c r="E18" s="21">
        <v>183430.13</v>
      </c>
      <c r="F18" s="21">
        <v>85331.05</v>
      </c>
      <c r="G18" s="21">
        <v>98099.08</v>
      </c>
      <c r="H18" s="21">
        <v>18343.01</v>
      </c>
      <c r="I18" s="21">
        <v>2814.12</v>
      </c>
      <c r="J18" s="21">
        <v>15528.89</v>
      </c>
      <c r="K18" s="21">
        <v>-25746.06</v>
      </c>
      <c r="L18" s="21">
        <v>-0.14</v>
      </c>
      <c r="M18" s="21">
        <v>0</v>
      </c>
      <c r="N18" s="21">
        <v>0</v>
      </c>
      <c r="O18" s="21">
        <v>0</v>
      </c>
      <c r="P18" s="21">
        <v>17875654.82</v>
      </c>
      <c r="Q18" s="21">
        <v>698718.19</v>
      </c>
      <c r="R18" s="21">
        <v>3600</v>
      </c>
      <c r="S18" s="21">
        <v>0</v>
      </c>
      <c r="T18" s="21">
        <v>404520.99</v>
      </c>
      <c r="U18" s="21">
        <v>16400</v>
      </c>
      <c r="V18" s="21">
        <v>26200</v>
      </c>
      <c r="W18" s="21">
        <v>247997.2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-182394.87</v>
      </c>
      <c r="AE18" s="21">
        <v>-25746.06</v>
      </c>
      <c r="AF18" s="21">
        <v>124140.57</v>
      </c>
      <c r="AG18" s="21">
        <v>204558.35</v>
      </c>
      <c r="AH18" s="21">
        <v>64119.6</v>
      </c>
      <c r="AI18" s="21">
        <v>182813.45</v>
      </c>
      <c r="AJ18" s="21">
        <v>0</v>
      </c>
      <c r="AK18" s="21">
        <v>0</v>
      </c>
      <c r="AL18" s="21">
        <v>-370655.04</v>
      </c>
      <c r="AM18" s="21">
        <v>-413117.86</v>
      </c>
      <c r="AN18" s="21">
        <v>0</v>
      </c>
      <c r="AO18" s="21">
        <v>0</v>
      </c>
      <c r="AP18" s="21">
        <v>15627.38</v>
      </c>
      <c r="AQ18" s="21">
        <v>85331.05</v>
      </c>
      <c r="AR18" s="21">
        <v>1333.74</v>
      </c>
      <c r="AS18" s="21">
        <v>2814.12</v>
      </c>
      <c r="AT18" s="21">
        <v>12543.64</v>
      </c>
      <c r="AU18" s="21">
        <v>24441.93</v>
      </c>
      <c r="AV18" s="21">
        <v>0</v>
      </c>
      <c r="AW18" s="21">
        <v>50000</v>
      </c>
      <c r="AX18" s="21">
        <v>0</v>
      </c>
      <c r="AY18" s="21">
        <v>4525</v>
      </c>
      <c r="AZ18" s="21">
        <v>1750</v>
      </c>
      <c r="BA18" s="21">
        <v>3550</v>
      </c>
    </row>
    <row r="19" spans="1:53" s="9" customFormat="1" ht="9" customHeight="1">
      <c r="A19" s="20">
        <f t="shared" si="0"/>
        <v>12</v>
      </c>
      <c r="B19" s="46" t="s">
        <v>72</v>
      </c>
      <c r="C19" s="46"/>
      <c r="D19" s="46" t="s">
        <v>73</v>
      </c>
      <c r="E19" s="21">
        <v>4859692.58</v>
      </c>
      <c r="F19" s="21">
        <v>345085.05</v>
      </c>
      <c r="G19" s="21">
        <v>4514607.53</v>
      </c>
      <c r="H19" s="21">
        <v>441790.24</v>
      </c>
      <c r="I19" s="21">
        <v>67250.48</v>
      </c>
      <c r="J19" s="21">
        <v>374539.76</v>
      </c>
      <c r="K19" s="21">
        <v>22488039.86</v>
      </c>
      <c r="L19" s="21">
        <v>5.19</v>
      </c>
      <c r="M19" s="21">
        <v>0</v>
      </c>
      <c r="N19" s="21">
        <v>0</v>
      </c>
      <c r="O19" s="21">
        <v>0</v>
      </c>
      <c r="P19" s="21">
        <v>426439343.93</v>
      </c>
      <c r="Q19" s="21">
        <v>23436297.24</v>
      </c>
      <c r="R19" s="21">
        <v>80878.91</v>
      </c>
      <c r="S19" s="21">
        <v>0</v>
      </c>
      <c r="T19" s="21">
        <v>12951272.87</v>
      </c>
      <c r="U19" s="21">
        <v>130361.56</v>
      </c>
      <c r="V19" s="21">
        <v>228476</v>
      </c>
      <c r="W19" s="21">
        <v>10045307.9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10019670.87</v>
      </c>
      <c r="AE19" s="21">
        <v>22488039.86</v>
      </c>
      <c r="AF19" s="21">
        <v>222863.77</v>
      </c>
      <c r="AG19" s="21">
        <v>697819.89</v>
      </c>
      <c r="AH19" s="21">
        <v>2598027.33</v>
      </c>
      <c r="AI19" s="21">
        <v>8617423.15</v>
      </c>
      <c r="AJ19" s="21">
        <v>383321.92</v>
      </c>
      <c r="AK19" s="21">
        <v>762542.77</v>
      </c>
      <c r="AL19" s="21">
        <v>6815457.85</v>
      </c>
      <c r="AM19" s="21">
        <v>12410254.05</v>
      </c>
      <c r="AN19" s="21">
        <v>0</v>
      </c>
      <c r="AO19" s="21">
        <v>0</v>
      </c>
      <c r="AP19" s="21">
        <v>96043.3</v>
      </c>
      <c r="AQ19" s="21">
        <v>345085.05</v>
      </c>
      <c r="AR19" s="21">
        <v>32576.51</v>
      </c>
      <c r="AS19" s="21">
        <v>67250.48</v>
      </c>
      <c r="AT19" s="21">
        <v>60690.79</v>
      </c>
      <c r="AU19" s="21">
        <v>137308.57</v>
      </c>
      <c r="AV19" s="21">
        <v>0</v>
      </c>
      <c r="AW19" s="21">
        <v>40000</v>
      </c>
      <c r="AX19" s="21">
        <v>0</v>
      </c>
      <c r="AY19" s="21">
        <v>94525</v>
      </c>
      <c r="AZ19" s="21">
        <v>2776</v>
      </c>
      <c r="BA19" s="21">
        <v>6001</v>
      </c>
    </row>
    <row r="20" spans="1:53" s="9" customFormat="1" ht="9" customHeight="1">
      <c r="A20" s="20">
        <f t="shared" si="0"/>
        <v>13</v>
      </c>
      <c r="B20" s="46" t="s">
        <v>74</v>
      </c>
      <c r="C20" s="46" t="s">
        <v>75</v>
      </c>
      <c r="D20" s="46" t="s">
        <v>76</v>
      </c>
      <c r="E20" s="21">
        <v>6114380.34</v>
      </c>
      <c r="F20" s="21">
        <v>263568.69</v>
      </c>
      <c r="G20" s="21">
        <v>5850811.649999999</v>
      </c>
      <c r="H20" s="21">
        <v>555852.76</v>
      </c>
      <c r="I20" s="21">
        <v>85714.67</v>
      </c>
      <c r="J20" s="21">
        <v>470138.09</v>
      </c>
      <c r="K20" s="21">
        <v>4279632.86</v>
      </c>
      <c r="L20" s="21">
        <v>0.79</v>
      </c>
      <c r="M20" s="21">
        <v>0</v>
      </c>
      <c r="N20" s="21">
        <v>0</v>
      </c>
      <c r="O20" s="21">
        <v>0</v>
      </c>
      <c r="P20" s="21">
        <v>529657216.3</v>
      </c>
      <c r="Q20" s="21">
        <v>40132815.04</v>
      </c>
      <c r="R20" s="21">
        <v>303613</v>
      </c>
      <c r="S20" s="21">
        <v>10531.8</v>
      </c>
      <c r="T20" s="21">
        <v>20272978.01</v>
      </c>
      <c r="U20" s="21">
        <v>956792.62</v>
      </c>
      <c r="V20" s="21">
        <v>1558559.48</v>
      </c>
      <c r="W20" s="21">
        <v>17030340.13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-6258415.41</v>
      </c>
      <c r="AE20" s="21">
        <v>4279632.86</v>
      </c>
      <c r="AF20" s="21">
        <v>-144866.95</v>
      </c>
      <c r="AG20" s="21">
        <v>790771.45</v>
      </c>
      <c r="AH20" s="21">
        <v>2683896.31</v>
      </c>
      <c r="AI20" s="21">
        <v>6333379.91</v>
      </c>
      <c r="AJ20" s="21">
        <v>0</v>
      </c>
      <c r="AK20" s="21">
        <v>0</v>
      </c>
      <c r="AL20" s="21">
        <v>-8797444.77</v>
      </c>
      <c r="AM20" s="21">
        <v>-2844518.5</v>
      </c>
      <c r="AN20" s="21">
        <v>0</v>
      </c>
      <c r="AO20" s="21">
        <v>0</v>
      </c>
      <c r="AP20" s="21">
        <v>156347.1</v>
      </c>
      <c r="AQ20" s="21">
        <v>263568.69</v>
      </c>
      <c r="AR20" s="21">
        <v>41337.43</v>
      </c>
      <c r="AS20" s="21">
        <v>85714.67</v>
      </c>
      <c r="AT20" s="21">
        <v>33209.67</v>
      </c>
      <c r="AU20" s="21">
        <v>95724.02</v>
      </c>
      <c r="AV20" s="21">
        <v>80000</v>
      </c>
      <c r="AW20" s="21">
        <v>80000</v>
      </c>
      <c r="AX20" s="21">
        <v>0</v>
      </c>
      <c r="AY20" s="21">
        <v>0</v>
      </c>
      <c r="AZ20" s="21">
        <v>1800</v>
      </c>
      <c r="BA20" s="21">
        <v>2130</v>
      </c>
    </row>
    <row r="21" spans="1:53" s="9" customFormat="1" ht="9" customHeight="1">
      <c r="A21" s="20">
        <f t="shared" si="0"/>
        <v>14</v>
      </c>
      <c r="B21" s="46" t="s">
        <v>74</v>
      </c>
      <c r="C21" s="46" t="s">
        <v>53</v>
      </c>
      <c r="D21" s="46" t="s">
        <v>77</v>
      </c>
      <c r="E21" s="21">
        <v>539207.16</v>
      </c>
      <c r="F21" s="21">
        <v>105807.29</v>
      </c>
      <c r="G21" s="21">
        <v>433399.87000000005</v>
      </c>
      <c r="H21" s="21">
        <v>49018.84</v>
      </c>
      <c r="I21" s="21">
        <v>7659.61</v>
      </c>
      <c r="J21" s="21">
        <v>41359.229999999996</v>
      </c>
      <c r="K21" s="21">
        <v>1378056.78</v>
      </c>
      <c r="L21" s="21">
        <v>2.9</v>
      </c>
      <c r="M21" s="21">
        <v>0</v>
      </c>
      <c r="N21" s="21">
        <v>0</v>
      </c>
      <c r="O21" s="21">
        <v>0</v>
      </c>
      <c r="P21" s="21">
        <v>45680381.92</v>
      </c>
      <c r="Q21" s="21">
        <v>4918614.57</v>
      </c>
      <c r="R21" s="21">
        <v>57486</v>
      </c>
      <c r="S21" s="21">
        <v>0</v>
      </c>
      <c r="T21" s="21">
        <v>2906668.19</v>
      </c>
      <c r="U21" s="21">
        <v>125530</v>
      </c>
      <c r="V21" s="21">
        <v>264793.67</v>
      </c>
      <c r="W21" s="21">
        <v>1564136.71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368872.9</v>
      </c>
      <c r="AE21" s="21">
        <v>1378056.78</v>
      </c>
      <c r="AF21" s="21">
        <v>-25733.75</v>
      </c>
      <c r="AG21" s="21">
        <v>-76626.65</v>
      </c>
      <c r="AH21" s="21">
        <v>286504.21</v>
      </c>
      <c r="AI21" s="21">
        <v>624693.21</v>
      </c>
      <c r="AJ21" s="21">
        <v>0</v>
      </c>
      <c r="AK21" s="21">
        <v>0</v>
      </c>
      <c r="AL21" s="21">
        <v>108102.44</v>
      </c>
      <c r="AM21" s="21">
        <v>829990.22</v>
      </c>
      <c r="AN21" s="21">
        <v>0</v>
      </c>
      <c r="AO21" s="21">
        <v>0</v>
      </c>
      <c r="AP21" s="21">
        <v>90853.56</v>
      </c>
      <c r="AQ21" s="21">
        <v>105807.29</v>
      </c>
      <c r="AR21" s="21">
        <v>3771.31</v>
      </c>
      <c r="AS21" s="21">
        <v>7659.61</v>
      </c>
      <c r="AT21" s="21">
        <v>5302.25</v>
      </c>
      <c r="AU21" s="21">
        <v>16027.68</v>
      </c>
      <c r="AV21" s="21">
        <v>80000</v>
      </c>
      <c r="AW21" s="21">
        <v>80000</v>
      </c>
      <c r="AX21" s="21">
        <v>0</v>
      </c>
      <c r="AY21" s="21">
        <v>0</v>
      </c>
      <c r="AZ21" s="21">
        <v>1780</v>
      </c>
      <c r="BA21" s="21">
        <v>2120</v>
      </c>
    </row>
    <row r="22" spans="1:53" s="9" customFormat="1" ht="9" customHeight="1">
      <c r="A22" s="20">
        <f t="shared" si="0"/>
        <v>15</v>
      </c>
      <c r="B22" s="46" t="s">
        <v>78</v>
      </c>
      <c r="C22" s="46"/>
      <c r="D22" s="46" t="s">
        <v>79</v>
      </c>
      <c r="E22" s="21">
        <v>13173900.88</v>
      </c>
      <c r="F22" s="21">
        <v>1281443.96</v>
      </c>
      <c r="G22" s="21">
        <v>11892456.920000002</v>
      </c>
      <c r="H22" s="21">
        <v>1197627.35</v>
      </c>
      <c r="I22" s="21">
        <v>181410.68</v>
      </c>
      <c r="J22" s="21">
        <v>1016216.6700000002</v>
      </c>
      <c r="K22" s="21">
        <v>38270718.21</v>
      </c>
      <c r="L22" s="21">
        <v>3.26</v>
      </c>
      <c r="M22" s="21">
        <v>0</v>
      </c>
      <c r="N22" s="21">
        <v>0</v>
      </c>
      <c r="O22" s="21">
        <v>0</v>
      </c>
      <c r="P22" s="21">
        <v>1154046699.29</v>
      </c>
      <c r="Q22" s="21">
        <v>66908217.79</v>
      </c>
      <c r="R22" s="21">
        <v>248110</v>
      </c>
      <c r="S22" s="21">
        <v>0</v>
      </c>
      <c r="T22" s="21">
        <v>35186101.83</v>
      </c>
      <c r="U22" s="21">
        <v>855246</v>
      </c>
      <c r="V22" s="21">
        <v>1537784</v>
      </c>
      <c r="W22" s="21">
        <v>29080975.96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11121832.01</v>
      </c>
      <c r="AE22" s="21">
        <v>38270718.21</v>
      </c>
      <c r="AF22" s="21">
        <v>-3985520.8</v>
      </c>
      <c r="AG22" s="21">
        <v>265232.92</v>
      </c>
      <c r="AH22" s="21">
        <v>5243653.42</v>
      </c>
      <c r="AI22" s="21">
        <v>11819767.53</v>
      </c>
      <c r="AJ22" s="21">
        <v>2916986.3</v>
      </c>
      <c r="AK22" s="21">
        <v>5801917.81</v>
      </c>
      <c r="AL22" s="21">
        <v>6946713.09</v>
      </c>
      <c r="AM22" s="21">
        <v>20383799.95</v>
      </c>
      <c r="AN22" s="21">
        <v>0</v>
      </c>
      <c r="AO22" s="21">
        <v>0</v>
      </c>
      <c r="AP22" s="21">
        <v>512035.3</v>
      </c>
      <c r="AQ22" s="21">
        <v>1281443.96</v>
      </c>
      <c r="AR22" s="21">
        <v>88974.8</v>
      </c>
      <c r="AS22" s="21">
        <v>181410.68</v>
      </c>
      <c r="AT22" s="21">
        <v>419578.5</v>
      </c>
      <c r="AU22" s="21">
        <v>1006009.28</v>
      </c>
      <c r="AV22" s="21">
        <v>0</v>
      </c>
      <c r="AW22" s="21">
        <v>87180</v>
      </c>
      <c r="AX22" s="21">
        <v>0</v>
      </c>
      <c r="AY22" s="21">
        <v>0</v>
      </c>
      <c r="AZ22" s="21">
        <v>3482</v>
      </c>
      <c r="BA22" s="21">
        <v>6844</v>
      </c>
    </row>
    <row r="23" spans="1:53" s="9" customFormat="1" ht="9" customHeight="1">
      <c r="A23" s="20">
        <f t="shared" si="0"/>
        <v>16</v>
      </c>
      <c r="B23" s="46" t="s">
        <v>80</v>
      </c>
      <c r="C23" s="46"/>
      <c r="D23" s="46" t="s">
        <v>81</v>
      </c>
      <c r="E23" s="21">
        <v>69808507.57</v>
      </c>
      <c r="F23" s="21">
        <v>2055781.06</v>
      </c>
      <c r="G23" s="21">
        <v>67752726.50999999</v>
      </c>
      <c r="H23" s="21">
        <v>6346227.96</v>
      </c>
      <c r="I23" s="21">
        <v>969898.05</v>
      </c>
      <c r="J23" s="21">
        <v>5376329.91</v>
      </c>
      <c r="K23" s="21">
        <v>167102360.74</v>
      </c>
      <c r="L23" s="21">
        <v>2.7</v>
      </c>
      <c r="M23" s="21">
        <v>0</v>
      </c>
      <c r="N23" s="21">
        <v>0</v>
      </c>
      <c r="O23" s="21">
        <v>0</v>
      </c>
      <c r="P23" s="21">
        <v>6074606483.59</v>
      </c>
      <c r="Q23" s="21">
        <v>425580733.4</v>
      </c>
      <c r="R23" s="21">
        <v>1125208</v>
      </c>
      <c r="S23" s="21">
        <v>0</v>
      </c>
      <c r="T23" s="21">
        <v>206945731.77</v>
      </c>
      <c r="U23" s="21">
        <v>2218912.32</v>
      </c>
      <c r="V23" s="21">
        <v>4074301.94</v>
      </c>
      <c r="W23" s="21">
        <v>211216579.37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55336072.41</v>
      </c>
      <c r="AE23" s="21">
        <v>167102360.74</v>
      </c>
      <c r="AF23" s="21">
        <v>-8083548.45</v>
      </c>
      <c r="AG23" s="21">
        <v>-4789783.66</v>
      </c>
      <c r="AH23" s="21">
        <v>31802370.55</v>
      </c>
      <c r="AI23" s="21">
        <v>75628700.29</v>
      </c>
      <c r="AJ23" s="21">
        <v>26789798.31</v>
      </c>
      <c r="AK23" s="21">
        <v>50305210.91</v>
      </c>
      <c r="AL23" s="21">
        <v>4827452</v>
      </c>
      <c r="AM23" s="21">
        <v>45958233.2</v>
      </c>
      <c r="AN23" s="21">
        <v>0</v>
      </c>
      <c r="AO23" s="21">
        <v>0</v>
      </c>
      <c r="AP23" s="21">
        <v>839710.76</v>
      </c>
      <c r="AQ23" s="21">
        <v>2055781.06</v>
      </c>
      <c r="AR23" s="21">
        <v>464925.24</v>
      </c>
      <c r="AS23" s="21">
        <v>969898.05</v>
      </c>
      <c r="AT23" s="21">
        <v>374445.52</v>
      </c>
      <c r="AU23" s="21">
        <v>1030463.01</v>
      </c>
      <c r="AV23" s="21">
        <v>0</v>
      </c>
      <c r="AW23" s="21">
        <v>54000</v>
      </c>
      <c r="AX23" s="21">
        <v>0</v>
      </c>
      <c r="AY23" s="21">
        <v>0</v>
      </c>
      <c r="AZ23" s="21">
        <v>340</v>
      </c>
      <c r="BA23" s="21">
        <v>1420</v>
      </c>
    </row>
    <row r="24" spans="1:53" s="9" customFormat="1" ht="9" customHeight="1">
      <c r="A24" s="20">
        <f t="shared" si="0"/>
        <v>17</v>
      </c>
      <c r="B24" s="46" t="s">
        <v>82</v>
      </c>
      <c r="C24" s="46"/>
      <c r="D24" s="46" t="s">
        <v>83</v>
      </c>
      <c r="E24" s="21">
        <v>7432153.89</v>
      </c>
      <c r="F24" s="21">
        <v>266291.98</v>
      </c>
      <c r="G24" s="21">
        <v>7165861.91</v>
      </c>
      <c r="H24" s="21">
        <v>675650.37</v>
      </c>
      <c r="I24" s="21">
        <v>108602.46</v>
      </c>
      <c r="J24" s="21">
        <v>567047.91</v>
      </c>
      <c r="K24" s="21">
        <v>12006229.69</v>
      </c>
      <c r="L24" s="21">
        <v>1.84</v>
      </c>
      <c r="M24" s="21">
        <v>0</v>
      </c>
      <c r="N24" s="21">
        <v>0</v>
      </c>
      <c r="O24" s="21">
        <v>0</v>
      </c>
      <c r="P24" s="21">
        <v>619574777.3804</v>
      </c>
      <c r="Q24" s="21">
        <v>80687664.05</v>
      </c>
      <c r="R24" s="21">
        <v>1347307.63</v>
      </c>
      <c r="S24" s="21">
        <v>1145407.69</v>
      </c>
      <c r="T24" s="21">
        <v>47555847.61</v>
      </c>
      <c r="U24" s="21">
        <v>4051408.25</v>
      </c>
      <c r="V24" s="21">
        <v>7012960.74</v>
      </c>
      <c r="W24" s="21">
        <v>19574732.13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2416315.48</v>
      </c>
      <c r="AE24" s="21">
        <v>12006229.69</v>
      </c>
      <c r="AF24" s="21">
        <v>-469066.5</v>
      </c>
      <c r="AG24" s="21">
        <v>363302.25</v>
      </c>
      <c r="AH24" s="21">
        <v>2307264.92</v>
      </c>
      <c r="AI24" s="21">
        <v>6798791.72</v>
      </c>
      <c r="AJ24" s="21">
        <v>2530921.91</v>
      </c>
      <c r="AK24" s="21">
        <v>5034116.98</v>
      </c>
      <c r="AL24" s="21">
        <v>-1952804.85</v>
      </c>
      <c r="AM24" s="21">
        <v>-189981.26</v>
      </c>
      <c r="AN24" s="21">
        <v>0</v>
      </c>
      <c r="AO24" s="21">
        <v>0</v>
      </c>
      <c r="AP24" s="21">
        <v>99365.04</v>
      </c>
      <c r="AQ24" s="21">
        <v>266291.98</v>
      </c>
      <c r="AR24" s="21">
        <v>53716.6</v>
      </c>
      <c r="AS24" s="21">
        <v>108602.46</v>
      </c>
      <c r="AT24" s="21">
        <v>45348.44</v>
      </c>
      <c r="AU24" s="21">
        <v>107143.52</v>
      </c>
      <c r="AV24" s="21">
        <v>0</v>
      </c>
      <c r="AW24" s="21">
        <v>50000</v>
      </c>
      <c r="AX24" s="21">
        <v>0</v>
      </c>
      <c r="AY24" s="21">
        <v>0</v>
      </c>
      <c r="AZ24" s="21">
        <v>300</v>
      </c>
      <c r="BA24" s="21">
        <v>546</v>
      </c>
    </row>
    <row r="25" spans="1:53" s="9" customFormat="1" ht="9" customHeight="1">
      <c r="A25" s="20">
        <f t="shared" si="0"/>
        <v>18</v>
      </c>
      <c r="B25" s="46" t="s">
        <v>84</v>
      </c>
      <c r="C25" s="46" t="s">
        <v>85</v>
      </c>
      <c r="D25" s="46" t="s">
        <v>86</v>
      </c>
      <c r="E25" s="21">
        <v>18563443408.41</v>
      </c>
      <c r="F25" s="21">
        <v>384587345.27</v>
      </c>
      <c r="G25" s="21">
        <v>18178856063.14</v>
      </c>
      <c r="H25" s="21">
        <v>1687585764.4</v>
      </c>
      <c r="I25" s="21">
        <v>257410526.82</v>
      </c>
      <c r="J25" s="21">
        <v>1430175237.5800002</v>
      </c>
      <c r="K25" s="21">
        <v>53266883768.72</v>
      </c>
      <c r="L25" s="21">
        <v>3.27</v>
      </c>
      <c r="M25" s="21">
        <v>0</v>
      </c>
      <c r="N25" s="21">
        <v>0</v>
      </c>
      <c r="O25" s="21">
        <v>0</v>
      </c>
      <c r="P25" s="21">
        <v>1590127980253.88</v>
      </c>
      <c r="Q25" s="21">
        <v>153755358878.38</v>
      </c>
      <c r="R25" s="21">
        <v>419027240.55</v>
      </c>
      <c r="S25" s="21">
        <v>21824299.62</v>
      </c>
      <c r="T25" s="21">
        <v>70383791021.15</v>
      </c>
      <c r="U25" s="21">
        <v>2131268577.34</v>
      </c>
      <c r="V25" s="21">
        <v>2704824970.78</v>
      </c>
      <c r="W25" s="21">
        <v>78094622768.94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24124645564.95</v>
      </c>
      <c r="AE25" s="21">
        <v>53266883768.72</v>
      </c>
      <c r="AF25" s="21">
        <v>19762897.61</v>
      </c>
      <c r="AG25" s="21">
        <v>47456027.6</v>
      </c>
      <c r="AH25" s="21">
        <v>6046551339.71</v>
      </c>
      <c r="AI25" s="21">
        <v>14937546355.12</v>
      </c>
      <c r="AJ25" s="21">
        <v>6039023987.67</v>
      </c>
      <c r="AK25" s="21">
        <v>11948930535.87</v>
      </c>
      <c r="AL25" s="21">
        <v>12019307339.96</v>
      </c>
      <c r="AM25" s="21">
        <v>26332950850.13</v>
      </c>
      <c r="AN25" s="21">
        <v>0</v>
      </c>
      <c r="AO25" s="21">
        <v>0</v>
      </c>
      <c r="AP25" s="21">
        <v>192505451.32</v>
      </c>
      <c r="AQ25" s="21">
        <v>384587345.27</v>
      </c>
      <c r="AR25" s="21">
        <v>126022861.64</v>
      </c>
      <c r="AS25" s="21">
        <v>257410526.82</v>
      </c>
      <c r="AT25" s="21">
        <v>65179579.68</v>
      </c>
      <c r="AU25" s="21">
        <v>122565310.45</v>
      </c>
      <c r="AV25" s="21">
        <v>1301600</v>
      </c>
      <c r="AW25" s="21">
        <v>3254000</v>
      </c>
      <c r="AX25" s="21">
        <v>0</v>
      </c>
      <c r="AY25" s="21">
        <v>1350000</v>
      </c>
      <c r="AZ25" s="21">
        <v>1410</v>
      </c>
      <c r="BA25" s="21">
        <v>7508</v>
      </c>
    </row>
    <row r="26" spans="1:53" s="9" customFormat="1" ht="9" customHeight="1">
      <c r="A26" s="20">
        <f t="shared" si="0"/>
        <v>19</v>
      </c>
      <c r="B26" s="46" t="s">
        <v>84</v>
      </c>
      <c r="C26" s="46" t="s">
        <v>87</v>
      </c>
      <c r="D26" s="46" t="s">
        <v>88</v>
      </c>
      <c r="E26" s="21">
        <v>93001884.34</v>
      </c>
      <c r="F26" s="21">
        <v>2379313.86</v>
      </c>
      <c r="G26" s="21">
        <v>90622570.48</v>
      </c>
      <c r="H26" s="21">
        <v>8454716.76</v>
      </c>
      <c r="I26" s="21">
        <v>1377771.96</v>
      </c>
      <c r="J26" s="21">
        <v>7076944.8</v>
      </c>
      <c r="K26" s="21">
        <v>275466996.47</v>
      </c>
      <c r="L26" s="21">
        <v>3.41</v>
      </c>
      <c r="M26" s="21">
        <v>0</v>
      </c>
      <c r="N26" s="21">
        <v>0</v>
      </c>
      <c r="O26" s="21">
        <v>0</v>
      </c>
      <c r="P26" s="21">
        <v>7728393356.19</v>
      </c>
      <c r="Q26" s="21">
        <v>1105676273.85</v>
      </c>
      <c r="R26" s="21">
        <v>11925200.41</v>
      </c>
      <c r="S26" s="21">
        <v>363486.73</v>
      </c>
      <c r="T26" s="21">
        <v>527306346.24</v>
      </c>
      <c r="U26" s="21">
        <v>62983650.08</v>
      </c>
      <c r="V26" s="21">
        <v>76278846.32</v>
      </c>
      <c r="W26" s="21">
        <v>426818744.07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113370311.61</v>
      </c>
      <c r="AE26" s="21">
        <v>275466996.47</v>
      </c>
      <c r="AF26" s="21">
        <v>0</v>
      </c>
      <c r="AG26" s="21">
        <v>2055582.02</v>
      </c>
      <c r="AH26" s="21">
        <v>35123376.4</v>
      </c>
      <c r="AI26" s="21">
        <v>93148405.52</v>
      </c>
      <c r="AJ26" s="21">
        <v>1697366.42</v>
      </c>
      <c r="AK26" s="21">
        <v>3252518.55</v>
      </c>
      <c r="AL26" s="21">
        <v>76549568.79</v>
      </c>
      <c r="AM26" s="21">
        <v>177010490.38</v>
      </c>
      <c r="AN26" s="21">
        <v>0</v>
      </c>
      <c r="AO26" s="21">
        <v>0</v>
      </c>
      <c r="AP26" s="21">
        <v>1178007.13</v>
      </c>
      <c r="AQ26" s="21">
        <v>2379313.86</v>
      </c>
      <c r="AR26" s="21">
        <v>653184.86</v>
      </c>
      <c r="AS26" s="21">
        <v>1377771.96</v>
      </c>
      <c r="AT26" s="21">
        <v>472022.27</v>
      </c>
      <c r="AU26" s="21">
        <v>946005.9</v>
      </c>
      <c r="AV26" s="21">
        <v>50000</v>
      </c>
      <c r="AW26" s="21">
        <v>50000</v>
      </c>
      <c r="AX26" s="21">
        <v>0</v>
      </c>
      <c r="AY26" s="21">
        <v>0</v>
      </c>
      <c r="AZ26" s="21">
        <v>2800</v>
      </c>
      <c r="BA26" s="21">
        <v>5536</v>
      </c>
    </row>
    <row r="27" spans="1:53" s="9" customFormat="1" ht="9" customHeight="1">
      <c r="A27" s="20">
        <f t="shared" si="0"/>
        <v>20</v>
      </c>
      <c r="B27" s="46" t="s">
        <v>89</v>
      </c>
      <c r="C27" s="46" t="s">
        <v>53</v>
      </c>
      <c r="D27" s="46" t="s">
        <v>90</v>
      </c>
      <c r="E27" s="21">
        <v>221929.11</v>
      </c>
      <c r="F27" s="21">
        <v>93700.11</v>
      </c>
      <c r="G27" s="21">
        <v>128228.99999999999</v>
      </c>
      <c r="H27" s="21">
        <v>20175.38</v>
      </c>
      <c r="I27" s="21">
        <v>3190.39</v>
      </c>
      <c r="J27" s="21">
        <v>16984.99</v>
      </c>
      <c r="K27" s="21">
        <v>-299109.38</v>
      </c>
      <c r="L27" s="21">
        <v>-1.5</v>
      </c>
      <c r="M27" s="21">
        <v>0</v>
      </c>
      <c r="N27" s="21">
        <v>0</v>
      </c>
      <c r="O27" s="21">
        <v>0</v>
      </c>
      <c r="P27" s="21">
        <v>19516084.6222</v>
      </c>
      <c r="Q27" s="21">
        <v>871081</v>
      </c>
      <c r="R27" s="21">
        <v>60010</v>
      </c>
      <c r="S27" s="21">
        <v>0</v>
      </c>
      <c r="T27" s="21">
        <v>663151</v>
      </c>
      <c r="U27" s="21">
        <v>42180</v>
      </c>
      <c r="V27" s="21">
        <v>105740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-413630.87</v>
      </c>
      <c r="AE27" s="21">
        <v>-299109.38</v>
      </c>
      <c r="AF27" s="21">
        <v>0</v>
      </c>
      <c r="AG27" s="21">
        <v>0</v>
      </c>
      <c r="AH27" s="21">
        <v>82508.05</v>
      </c>
      <c r="AI27" s="21">
        <v>116159.93</v>
      </c>
      <c r="AJ27" s="21">
        <v>0</v>
      </c>
      <c r="AK27" s="21">
        <v>0</v>
      </c>
      <c r="AL27" s="21">
        <v>-496138.92</v>
      </c>
      <c r="AM27" s="21">
        <v>-415269.31</v>
      </c>
      <c r="AN27" s="21">
        <v>0</v>
      </c>
      <c r="AO27" s="21">
        <v>0</v>
      </c>
      <c r="AP27" s="21">
        <v>1748.49</v>
      </c>
      <c r="AQ27" s="21">
        <v>93700.11</v>
      </c>
      <c r="AR27" s="21">
        <v>1502.4</v>
      </c>
      <c r="AS27" s="21">
        <v>3190.39</v>
      </c>
      <c r="AT27" s="21">
        <v>246.09</v>
      </c>
      <c r="AU27" s="21">
        <v>509.72</v>
      </c>
      <c r="AV27" s="21">
        <v>0</v>
      </c>
      <c r="AW27" s="21">
        <v>90000</v>
      </c>
      <c r="AX27" s="21">
        <v>0</v>
      </c>
      <c r="AY27" s="21">
        <v>0</v>
      </c>
      <c r="AZ27" s="21">
        <v>0</v>
      </c>
      <c r="BA27" s="21">
        <v>0</v>
      </c>
    </row>
    <row r="28" spans="1:53" s="9" customFormat="1" ht="9" customHeight="1">
      <c r="A28" s="20">
        <f t="shared" si="0"/>
        <v>21</v>
      </c>
      <c r="B28" s="46" t="s">
        <v>89</v>
      </c>
      <c r="C28" s="46" t="s">
        <v>91</v>
      </c>
      <c r="D28" s="46" t="s">
        <v>92</v>
      </c>
      <c r="E28" s="21">
        <v>34244.44</v>
      </c>
      <c r="F28" s="21">
        <v>5590.14</v>
      </c>
      <c r="G28" s="21">
        <v>28654.300000000003</v>
      </c>
      <c r="H28" s="21">
        <v>3113.14</v>
      </c>
      <c r="I28" s="21">
        <v>496.68</v>
      </c>
      <c r="J28" s="21">
        <v>2616.46</v>
      </c>
      <c r="K28" s="21">
        <v>-21142.04</v>
      </c>
      <c r="L28" s="21">
        <v>-0.7</v>
      </c>
      <c r="M28" s="21">
        <v>0</v>
      </c>
      <c r="N28" s="21">
        <v>0</v>
      </c>
      <c r="O28" s="21">
        <v>0</v>
      </c>
      <c r="P28" s="21">
        <v>2960776.015</v>
      </c>
      <c r="Q28" s="21">
        <v>232168.42</v>
      </c>
      <c r="R28" s="21">
        <v>13602</v>
      </c>
      <c r="S28" s="21">
        <v>0</v>
      </c>
      <c r="T28" s="21">
        <v>91298.08</v>
      </c>
      <c r="U28" s="21">
        <v>13301</v>
      </c>
      <c r="V28" s="21">
        <v>16404</v>
      </c>
      <c r="W28" s="21">
        <v>97563.34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-33772.49</v>
      </c>
      <c r="AE28" s="21">
        <v>-21142.04</v>
      </c>
      <c r="AF28" s="21">
        <v>0</v>
      </c>
      <c r="AG28" s="21">
        <v>0</v>
      </c>
      <c r="AH28" s="21">
        <v>12764.6</v>
      </c>
      <c r="AI28" s="21">
        <v>20905.66</v>
      </c>
      <c r="AJ28" s="21">
        <v>0</v>
      </c>
      <c r="AK28" s="21">
        <v>0</v>
      </c>
      <c r="AL28" s="21">
        <v>-46537.09</v>
      </c>
      <c r="AM28" s="21">
        <v>-42047.7</v>
      </c>
      <c r="AN28" s="21">
        <v>0</v>
      </c>
      <c r="AO28" s="21">
        <v>0</v>
      </c>
      <c r="AP28" s="21">
        <v>272.93</v>
      </c>
      <c r="AQ28" s="21">
        <v>5590.14</v>
      </c>
      <c r="AR28" s="21">
        <v>227.69</v>
      </c>
      <c r="AS28" s="21">
        <v>496.68</v>
      </c>
      <c r="AT28" s="21">
        <v>45.24</v>
      </c>
      <c r="AU28" s="21">
        <v>93.46</v>
      </c>
      <c r="AV28" s="21">
        <v>0</v>
      </c>
      <c r="AW28" s="21">
        <v>5000</v>
      </c>
      <c r="AX28" s="21">
        <v>0</v>
      </c>
      <c r="AY28" s="21">
        <v>0</v>
      </c>
      <c r="AZ28" s="21">
        <v>0</v>
      </c>
      <c r="BA28" s="21">
        <v>0</v>
      </c>
    </row>
    <row r="29" spans="1:53" s="9" customFormat="1" ht="9" customHeight="1">
      <c r="A29" s="20">
        <f t="shared" si="0"/>
        <v>22</v>
      </c>
      <c r="B29" s="46" t="s">
        <v>89</v>
      </c>
      <c r="C29" s="46" t="s">
        <v>93</v>
      </c>
      <c r="D29" s="46" t="s">
        <v>94</v>
      </c>
      <c r="E29" s="21">
        <v>1291201.27</v>
      </c>
      <c r="F29" s="21">
        <v>520944.27</v>
      </c>
      <c r="G29" s="21">
        <v>770257</v>
      </c>
      <c r="H29" s="21">
        <v>117381.93</v>
      </c>
      <c r="I29" s="21">
        <v>18273.02</v>
      </c>
      <c r="J29" s="21">
        <v>99108.90999999999</v>
      </c>
      <c r="K29" s="21">
        <v>-1423790.64</v>
      </c>
      <c r="L29" s="21">
        <v>-1.24</v>
      </c>
      <c r="M29" s="21">
        <v>0</v>
      </c>
      <c r="N29" s="21">
        <v>0</v>
      </c>
      <c r="O29" s="21">
        <v>0</v>
      </c>
      <c r="P29" s="21">
        <v>112049499.0963</v>
      </c>
      <c r="Q29" s="21">
        <v>8246813.28</v>
      </c>
      <c r="R29" s="21">
        <v>163908</v>
      </c>
      <c r="S29" s="21">
        <v>0</v>
      </c>
      <c r="T29" s="21">
        <v>3668985.16</v>
      </c>
      <c r="U29" s="21">
        <v>246538</v>
      </c>
      <c r="V29" s="21">
        <v>532907</v>
      </c>
      <c r="W29" s="21">
        <v>3634475.12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-2043741.17</v>
      </c>
      <c r="AE29" s="21">
        <v>-1423790.64</v>
      </c>
      <c r="AF29" s="21">
        <v>0</v>
      </c>
      <c r="AG29" s="21">
        <v>0</v>
      </c>
      <c r="AH29" s="21">
        <v>434163.99</v>
      </c>
      <c r="AI29" s="21">
        <v>598015.51</v>
      </c>
      <c r="AJ29" s="21">
        <v>0</v>
      </c>
      <c r="AK29" s="21">
        <v>0</v>
      </c>
      <c r="AL29" s="21">
        <v>-2477905.16</v>
      </c>
      <c r="AM29" s="21">
        <v>-2021806.15</v>
      </c>
      <c r="AN29" s="21">
        <v>0</v>
      </c>
      <c r="AO29" s="21">
        <v>0</v>
      </c>
      <c r="AP29" s="21">
        <v>9856.62</v>
      </c>
      <c r="AQ29" s="21">
        <v>520944.27</v>
      </c>
      <c r="AR29" s="21">
        <v>8566.7</v>
      </c>
      <c r="AS29" s="21">
        <v>18273.02</v>
      </c>
      <c r="AT29" s="21">
        <v>1289.92</v>
      </c>
      <c r="AU29" s="21">
        <v>2671.25</v>
      </c>
      <c r="AV29" s="21">
        <v>0</v>
      </c>
      <c r="AW29" s="21">
        <v>500000</v>
      </c>
      <c r="AX29" s="21">
        <v>0</v>
      </c>
      <c r="AY29" s="21">
        <v>0</v>
      </c>
      <c r="AZ29" s="21">
        <v>0</v>
      </c>
      <c r="BA29" s="21">
        <v>0</v>
      </c>
    </row>
    <row r="30" spans="1:53" s="9" customFormat="1" ht="9" customHeight="1">
      <c r="A30" s="20">
        <f t="shared" si="0"/>
        <v>23</v>
      </c>
      <c r="B30" s="46" t="s">
        <v>95</v>
      </c>
      <c r="C30" s="46"/>
      <c r="D30" s="46" t="s">
        <v>96</v>
      </c>
      <c r="E30" s="21">
        <v>1266754.44</v>
      </c>
      <c r="F30" s="21">
        <v>115016.3</v>
      </c>
      <c r="G30" s="21">
        <v>1151738.14</v>
      </c>
      <c r="H30" s="21">
        <v>115159.49</v>
      </c>
      <c r="I30" s="21">
        <v>17474.73</v>
      </c>
      <c r="J30" s="21">
        <v>97684.76000000001</v>
      </c>
      <c r="K30" s="21">
        <v>4527677.51</v>
      </c>
      <c r="L30" s="21">
        <v>4.01</v>
      </c>
      <c r="M30" s="21">
        <v>0</v>
      </c>
      <c r="N30" s="21">
        <v>0</v>
      </c>
      <c r="O30" s="21">
        <v>0</v>
      </c>
      <c r="P30" s="21">
        <v>111031050.87</v>
      </c>
      <c r="Q30" s="21">
        <v>6291471.58</v>
      </c>
      <c r="R30" s="21">
        <v>53420</v>
      </c>
      <c r="S30" s="21">
        <v>0</v>
      </c>
      <c r="T30" s="21">
        <v>3250148.55</v>
      </c>
      <c r="U30" s="21">
        <v>149748</v>
      </c>
      <c r="V30" s="21">
        <v>279654</v>
      </c>
      <c r="W30" s="21">
        <v>2558501.03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2053148.29</v>
      </c>
      <c r="AE30" s="21">
        <v>4527677.51</v>
      </c>
      <c r="AF30" s="21">
        <v>-42263</v>
      </c>
      <c r="AG30" s="21">
        <v>207629.14</v>
      </c>
      <c r="AH30" s="21">
        <v>606639.82</v>
      </c>
      <c r="AI30" s="21">
        <v>1226865.89</v>
      </c>
      <c r="AJ30" s="21">
        <v>414660.82</v>
      </c>
      <c r="AK30" s="21">
        <v>809004.26</v>
      </c>
      <c r="AL30" s="21">
        <v>1074110.65</v>
      </c>
      <c r="AM30" s="21">
        <v>2284178.22</v>
      </c>
      <c r="AN30" s="21">
        <v>0</v>
      </c>
      <c r="AO30" s="21">
        <v>0</v>
      </c>
      <c r="AP30" s="21">
        <v>23230.34</v>
      </c>
      <c r="AQ30" s="21">
        <v>115016.3</v>
      </c>
      <c r="AR30" s="21">
        <v>8500.46</v>
      </c>
      <c r="AS30" s="21">
        <v>17474.73</v>
      </c>
      <c r="AT30" s="21">
        <v>14039.88</v>
      </c>
      <c r="AU30" s="21">
        <v>45231.57</v>
      </c>
      <c r="AV30" s="21">
        <v>0</v>
      </c>
      <c r="AW30" s="21">
        <v>50000</v>
      </c>
      <c r="AX30" s="21">
        <v>0</v>
      </c>
      <c r="AY30" s="21">
        <v>0</v>
      </c>
      <c r="AZ30" s="21">
        <v>690</v>
      </c>
      <c r="BA30" s="21">
        <v>2310</v>
      </c>
    </row>
    <row r="31" spans="1:53" s="9" customFormat="1" ht="9" customHeight="1">
      <c r="A31" s="20">
        <f t="shared" si="0"/>
        <v>24</v>
      </c>
      <c r="B31" s="46" t="s">
        <v>97</v>
      </c>
      <c r="C31" s="46"/>
      <c r="D31" s="46" t="s">
        <v>98</v>
      </c>
      <c r="E31" s="21">
        <v>812089.8</v>
      </c>
      <c r="F31" s="21">
        <v>144368.62</v>
      </c>
      <c r="G31" s="21">
        <v>667721.18</v>
      </c>
      <c r="H31" s="21">
        <v>73826.34</v>
      </c>
      <c r="I31" s="21">
        <v>11928.76</v>
      </c>
      <c r="J31" s="21">
        <v>61897.579999999994</v>
      </c>
      <c r="K31" s="21">
        <v>-2526980.81</v>
      </c>
      <c r="L31" s="21">
        <v>-3.55</v>
      </c>
      <c r="M31" s="21">
        <v>0</v>
      </c>
      <c r="N31" s="21">
        <v>0</v>
      </c>
      <c r="O31" s="21">
        <v>0</v>
      </c>
      <c r="P31" s="21">
        <v>67891815.46</v>
      </c>
      <c r="Q31" s="21">
        <v>8677748.13</v>
      </c>
      <c r="R31" s="21">
        <v>115029</v>
      </c>
      <c r="S31" s="21">
        <v>0</v>
      </c>
      <c r="T31" s="21">
        <v>5063298.51</v>
      </c>
      <c r="U31" s="21">
        <v>356314</v>
      </c>
      <c r="V31" s="21">
        <v>644791</v>
      </c>
      <c r="W31" s="21">
        <v>2498315.62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-3089961.16</v>
      </c>
      <c r="AE31" s="21">
        <v>-2526980.81</v>
      </c>
      <c r="AF31" s="21">
        <v>-166930.31</v>
      </c>
      <c r="AG31" s="21">
        <v>1884765.54</v>
      </c>
      <c r="AH31" s="21">
        <v>195885.39</v>
      </c>
      <c r="AI31" s="21">
        <v>522450.29</v>
      </c>
      <c r="AJ31" s="21">
        <v>0</v>
      </c>
      <c r="AK31" s="21">
        <v>0</v>
      </c>
      <c r="AL31" s="21">
        <v>-3118916.24</v>
      </c>
      <c r="AM31" s="21">
        <v>-4934196.64</v>
      </c>
      <c r="AN31" s="21">
        <v>0</v>
      </c>
      <c r="AO31" s="21">
        <v>0</v>
      </c>
      <c r="AP31" s="21">
        <v>31182.86</v>
      </c>
      <c r="AQ31" s="21">
        <v>144368.62</v>
      </c>
      <c r="AR31" s="21">
        <v>5615.3</v>
      </c>
      <c r="AS31" s="21">
        <v>11928.76</v>
      </c>
      <c r="AT31" s="21">
        <v>25362.56</v>
      </c>
      <c r="AU31" s="21">
        <v>51949.86</v>
      </c>
      <c r="AV31" s="21">
        <v>0</v>
      </c>
      <c r="AW31" s="21">
        <v>80000</v>
      </c>
      <c r="AX31" s="21">
        <v>0</v>
      </c>
      <c r="AY31" s="21">
        <v>0</v>
      </c>
      <c r="AZ31" s="21">
        <v>205</v>
      </c>
      <c r="BA31" s="21">
        <v>490</v>
      </c>
    </row>
    <row r="32" spans="1:53" s="9" customFormat="1" ht="9" customHeight="1">
      <c r="A32" s="20">
        <f t="shared" si="0"/>
        <v>25</v>
      </c>
      <c r="B32" s="46" t="s">
        <v>99</v>
      </c>
      <c r="C32" s="46"/>
      <c r="D32" s="46" t="s">
        <v>100</v>
      </c>
      <c r="E32" s="21">
        <v>917024.18</v>
      </c>
      <c r="F32" s="21">
        <v>32294.64</v>
      </c>
      <c r="G32" s="21">
        <v>884729.54</v>
      </c>
      <c r="H32" s="21">
        <v>83365.83</v>
      </c>
      <c r="I32" s="21">
        <v>12655.72</v>
      </c>
      <c r="J32" s="21">
        <v>70710.11</v>
      </c>
      <c r="K32" s="21">
        <v>3255197.4</v>
      </c>
      <c r="L32" s="21">
        <v>3.97</v>
      </c>
      <c r="M32" s="21">
        <v>0</v>
      </c>
      <c r="N32" s="21">
        <v>0</v>
      </c>
      <c r="O32" s="21">
        <v>0</v>
      </c>
      <c r="P32" s="21">
        <v>80496683.82</v>
      </c>
      <c r="Q32" s="21">
        <v>4287956.89</v>
      </c>
      <c r="R32" s="21">
        <v>40800</v>
      </c>
      <c r="S32" s="21">
        <v>0</v>
      </c>
      <c r="T32" s="21">
        <v>2240810.92</v>
      </c>
      <c r="U32" s="21">
        <v>241138.37</v>
      </c>
      <c r="V32" s="21">
        <v>335800</v>
      </c>
      <c r="W32" s="21">
        <v>1429407.6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1091925.73</v>
      </c>
      <c r="AE32" s="21">
        <v>3255197.4</v>
      </c>
      <c r="AF32" s="21">
        <v>-41541.75</v>
      </c>
      <c r="AG32" s="21">
        <v>367269.51</v>
      </c>
      <c r="AH32" s="21">
        <v>513506.2</v>
      </c>
      <c r="AI32" s="21">
        <v>863058.08</v>
      </c>
      <c r="AJ32" s="21">
        <v>21671.59</v>
      </c>
      <c r="AK32" s="21">
        <v>44242.5</v>
      </c>
      <c r="AL32" s="21">
        <v>598289.69</v>
      </c>
      <c r="AM32" s="21">
        <v>1980627.31</v>
      </c>
      <c r="AN32" s="21">
        <v>0</v>
      </c>
      <c r="AO32" s="21">
        <v>0</v>
      </c>
      <c r="AP32" s="21">
        <v>15044.63</v>
      </c>
      <c r="AQ32" s="21">
        <v>32294.64</v>
      </c>
      <c r="AR32" s="21">
        <v>6230.69</v>
      </c>
      <c r="AS32" s="21">
        <v>12655.72</v>
      </c>
      <c r="AT32" s="21">
        <v>8741.94</v>
      </c>
      <c r="AU32" s="21">
        <v>18719.49</v>
      </c>
      <c r="AV32" s="21">
        <v>0</v>
      </c>
      <c r="AW32" s="21">
        <v>0</v>
      </c>
      <c r="AX32" s="21">
        <v>0</v>
      </c>
      <c r="AY32" s="21">
        <v>627.43</v>
      </c>
      <c r="AZ32" s="21">
        <v>72</v>
      </c>
      <c r="BA32" s="21">
        <v>292</v>
      </c>
    </row>
    <row r="33" spans="1:53" s="9" customFormat="1" ht="9" customHeight="1">
      <c r="A33" s="20">
        <f t="shared" si="0"/>
        <v>26</v>
      </c>
      <c r="B33" s="46" t="s">
        <v>101</v>
      </c>
      <c r="C33" s="46"/>
      <c r="D33" s="46" t="s">
        <v>102</v>
      </c>
      <c r="E33" s="21">
        <v>1530180.44</v>
      </c>
      <c r="F33" s="21">
        <v>118883.59</v>
      </c>
      <c r="G33" s="21">
        <v>1411296.8499999999</v>
      </c>
      <c r="H33" s="21">
        <v>139107.3168</v>
      </c>
      <c r="I33" s="21">
        <v>22773.59</v>
      </c>
      <c r="J33" s="21">
        <v>116333.7268</v>
      </c>
      <c r="K33" s="21">
        <v>7577126.7</v>
      </c>
      <c r="L33" s="21">
        <v>5.72</v>
      </c>
      <c r="M33" s="21">
        <v>0</v>
      </c>
      <c r="N33" s="21">
        <v>0</v>
      </c>
      <c r="O33" s="21">
        <v>0</v>
      </c>
      <c r="P33" s="21">
        <v>121706086.65</v>
      </c>
      <c r="Q33" s="21">
        <v>24180328.8</v>
      </c>
      <c r="R33" s="21">
        <v>290254.87</v>
      </c>
      <c r="S33" s="21">
        <v>43625.99</v>
      </c>
      <c r="T33" s="21">
        <v>17924511.64</v>
      </c>
      <c r="U33" s="21">
        <v>834698.96</v>
      </c>
      <c r="V33" s="21">
        <v>1086008</v>
      </c>
      <c r="W33" s="21">
        <v>4001229.34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3071369.51</v>
      </c>
      <c r="AE33" s="21">
        <v>7577126.7</v>
      </c>
      <c r="AF33" s="21">
        <v>742480.9</v>
      </c>
      <c r="AG33" s="21">
        <v>2481963.3</v>
      </c>
      <c r="AH33" s="21">
        <v>764658.59</v>
      </c>
      <c r="AI33" s="21">
        <v>1606080.52</v>
      </c>
      <c r="AJ33" s="21">
        <v>298471.77</v>
      </c>
      <c r="AK33" s="21">
        <v>730644.93</v>
      </c>
      <c r="AL33" s="21">
        <v>1265758.25</v>
      </c>
      <c r="AM33" s="21">
        <v>2758437.95</v>
      </c>
      <c r="AN33" s="21">
        <v>0</v>
      </c>
      <c r="AO33" s="21">
        <v>0</v>
      </c>
      <c r="AP33" s="21">
        <v>53998.47</v>
      </c>
      <c r="AQ33" s="21">
        <v>118883.59</v>
      </c>
      <c r="AR33" s="21">
        <v>11980.27</v>
      </c>
      <c r="AS33" s="21">
        <v>22773.59</v>
      </c>
      <c r="AT33" s="21">
        <v>21743.2</v>
      </c>
      <c r="AU33" s="21">
        <v>52408.49</v>
      </c>
      <c r="AV33" s="21">
        <v>20000</v>
      </c>
      <c r="AW33" s="21">
        <v>40000</v>
      </c>
      <c r="AX33" s="21">
        <v>0</v>
      </c>
      <c r="AY33" s="21">
        <v>2926.51</v>
      </c>
      <c r="AZ33" s="21">
        <v>275</v>
      </c>
      <c r="BA33" s="21">
        <v>775</v>
      </c>
    </row>
    <row r="34" spans="1:53" s="9" customFormat="1" ht="9" customHeight="1">
      <c r="A34" s="20">
        <f t="shared" si="0"/>
        <v>27</v>
      </c>
      <c r="B34" s="46" t="s">
        <v>103</v>
      </c>
      <c r="C34" s="46"/>
      <c r="D34" s="46" t="s">
        <v>104</v>
      </c>
      <c r="E34" s="21">
        <v>388440.45</v>
      </c>
      <c r="F34" s="21">
        <v>54660.98</v>
      </c>
      <c r="G34" s="21">
        <v>333779.47000000003</v>
      </c>
      <c r="H34" s="21">
        <v>35636.74</v>
      </c>
      <c r="I34" s="21">
        <v>5661.69</v>
      </c>
      <c r="J34" s="21">
        <v>29975.05</v>
      </c>
      <c r="K34" s="21">
        <v>-5503162.25</v>
      </c>
      <c r="L34" s="21">
        <v>-15.82</v>
      </c>
      <c r="M34" s="21">
        <v>0</v>
      </c>
      <c r="N34" s="21">
        <v>0</v>
      </c>
      <c r="O34" s="21">
        <v>0</v>
      </c>
      <c r="P34" s="21">
        <v>34069819.24</v>
      </c>
      <c r="Q34" s="21">
        <v>2417107.05</v>
      </c>
      <c r="R34" s="21">
        <v>20900</v>
      </c>
      <c r="S34" s="21">
        <v>0</v>
      </c>
      <c r="T34" s="21">
        <v>1230084.7</v>
      </c>
      <c r="U34" s="21">
        <v>15800</v>
      </c>
      <c r="V34" s="21">
        <v>53000</v>
      </c>
      <c r="W34" s="21">
        <v>1097322.35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-3390513.17</v>
      </c>
      <c r="AE34" s="21">
        <v>-5503162.25</v>
      </c>
      <c r="AF34" s="21">
        <v>-1643.7</v>
      </c>
      <c r="AG34" s="21">
        <v>-232299.7</v>
      </c>
      <c r="AH34" s="21">
        <v>100070.3</v>
      </c>
      <c r="AI34" s="21">
        <v>466515.16</v>
      </c>
      <c r="AJ34" s="21">
        <v>0</v>
      </c>
      <c r="AK34" s="21">
        <v>0</v>
      </c>
      <c r="AL34" s="21">
        <v>-3488939.77</v>
      </c>
      <c r="AM34" s="21">
        <v>-5737377.71</v>
      </c>
      <c r="AN34" s="21">
        <v>0</v>
      </c>
      <c r="AO34" s="21">
        <v>0</v>
      </c>
      <c r="AP34" s="21">
        <v>10435.47</v>
      </c>
      <c r="AQ34" s="21">
        <v>54660.98</v>
      </c>
      <c r="AR34" s="21">
        <v>2564.25</v>
      </c>
      <c r="AS34" s="21">
        <v>5661.69</v>
      </c>
      <c r="AT34" s="21">
        <v>7716.22</v>
      </c>
      <c r="AU34" s="21">
        <v>17216.34</v>
      </c>
      <c r="AV34" s="21">
        <v>0</v>
      </c>
      <c r="AW34" s="21">
        <v>31000</v>
      </c>
      <c r="AX34" s="21">
        <v>0</v>
      </c>
      <c r="AY34" s="21">
        <v>342.95</v>
      </c>
      <c r="AZ34" s="21">
        <v>155</v>
      </c>
      <c r="BA34" s="21">
        <v>440</v>
      </c>
    </row>
    <row r="35" spans="1:53" s="9" customFormat="1" ht="9" customHeight="1">
      <c r="A35" s="20">
        <f t="shared" si="0"/>
        <v>28</v>
      </c>
      <c r="B35" s="46" t="s">
        <v>105</v>
      </c>
      <c r="C35" s="46"/>
      <c r="D35" s="46" t="s">
        <v>106</v>
      </c>
      <c r="E35" s="21">
        <v>111477.07</v>
      </c>
      <c r="F35" s="21">
        <v>23358.1</v>
      </c>
      <c r="G35" s="21">
        <v>88118.97</v>
      </c>
      <c r="H35" s="21">
        <v>10134.29</v>
      </c>
      <c r="I35" s="21">
        <v>1598.32</v>
      </c>
      <c r="J35" s="21">
        <v>8535.970000000001</v>
      </c>
      <c r="K35" s="21">
        <v>-303878.08</v>
      </c>
      <c r="L35" s="21">
        <v>-3.09</v>
      </c>
      <c r="M35" s="21">
        <v>0</v>
      </c>
      <c r="N35" s="21">
        <v>0</v>
      </c>
      <c r="O35" s="21">
        <v>0</v>
      </c>
      <c r="P35" s="21">
        <v>9595737.03</v>
      </c>
      <c r="Q35" s="21">
        <v>829817.77</v>
      </c>
      <c r="R35" s="21">
        <v>28601</v>
      </c>
      <c r="S35" s="21">
        <v>0</v>
      </c>
      <c r="T35" s="21">
        <v>314980.4</v>
      </c>
      <c r="U35" s="21">
        <v>46950</v>
      </c>
      <c r="V35" s="21">
        <v>104550</v>
      </c>
      <c r="W35" s="21">
        <v>334736.37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-275061.1</v>
      </c>
      <c r="AE35" s="21">
        <v>-303878.08</v>
      </c>
      <c r="AF35" s="21">
        <v>25748.06</v>
      </c>
      <c r="AG35" s="21">
        <v>200579.17</v>
      </c>
      <c r="AH35" s="21">
        <v>62795.2</v>
      </c>
      <c r="AI35" s="21">
        <v>152565.67</v>
      </c>
      <c r="AJ35" s="21">
        <v>0</v>
      </c>
      <c r="AK35" s="21">
        <v>0</v>
      </c>
      <c r="AL35" s="21">
        <v>-363604.36</v>
      </c>
      <c r="AM35" s="21">
        <v>-657022.92</v>
      </c>
      <c r="AN35" s="21">
        <v>0</v>
      </c>
      <c r="AO35" s="21">
        <v>0</v>
      </c>
      <c r="AP35" s="21">
        <v>10688.08</v>
      </c>
      <c r="AQ35" s="21">
        <v>23358.1</v>
      </c>
      <c r="AR35" s="21">
        <v>730.36</v>
      </c>
      <c r="AS35" s="21">
        <v>1598.32</v>
      </c>
      <c r="AT35" s="21">
        <v>9517.72</v>
      </c>
      <c r="AU35" s="21">
        <v>20824.78</v>
      </c>
      <c r="AV35" s="21">
        <v>0</v>
      </c>
      <c r="AW35" s="21">
        <v>0</v>
      </c>
      <c r="AX35" s="21">
        <v>0</v>
      </c>
      <c r="AY35" s="21">
        <v>0</v>
      </c>
      <c r="AZ35" s="21">
        <v>440</v>
      </c>
      <c r="BA35" s="21">
        <v>935</v>
      </c>
    </row>
    <row r="36" spans="1:53" s="9" customFormat="1" ht="9" customHeight="1">
      <c r="A36" s="20">
        <f t="shared" si="0"/>
        <v>29</v>
      </c>
      <c r="B36" s="46" t="s">
        <v>107</v>
      </c>
      <c r="C36" s="46"/>
      <c r="D36" s="46" t="s">
        <v>108</v>
      </c>
      <c r="E36" s="21">
        <v>20024106.69</v>
      </c>
      <c r="F36" s="21">
        <v>751003.31</v>
      </c>
      <c r="G36" s="21">
        <v>19273103.380000003</v>
      </c>
      <c r="H36" s="21">
        <v>2002410.67</v>
      </c>
      <c r="I36" s="21">
        <v>304458.84</v>
      </c>
      <c r="J36" s="21">
        <v>1697951.8299999998</v>
      </c>
      <c r="K36" s="21">
        <v>90445790.4</v>
      </c>
      <c r="L36" s="21">
        <v>4.61</v>
      </c>
      <c r="M36" s="21">
        <v>0</v>
      </c>
      <c r="N36" s="21">
        <v>0</v>
      </c>
      <c r="O36" s="21">
        <v>0</v>
      </c>
      <c r="P36" s="21">
        <v>1923779878.47</v>
      </c>
      <c r="Q36" s="21">
        <v>120454607.22</v>
      </c>
      <c r="R36" s="21">
        <v>1363636.15</v>
      </c>
      <c r="S36" s="21">
        <v>0</v>
      </c>
      <c r="T36" s="21">
        <v>60266712.04</v>
      </c>
      <c r="U36" s="21">
        <v>2632041.95</v>
      </c>
      <c r="V36" s="21">
        <v>4961909.95</v>
      </c>
      <c r="W36" s="21">
        <v>51230307.13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36557120.37</v>
      </c>
      <c r="AE36" s="21">
        <v>90445790.4</v>
      </c>
      <c r="AF36" s="21">
        <v>522254.4</v>
      </c>
      <c r="AG36" s="21">
        <v>2507703.44</v>
      </c>
      <c r="AH36" s="21">
        <v>9655111.41</v>
      </c>
      <c r="AI36" s="21">
        <v>23531394.98</v>
      </c>
      <c r="AJ36" s="21">
        <v>3121220.28</v>
      </c>
      <c r="AK36" s="21">
        <v>7573956.73</v>
      </c>
      <c r="AL36" s="21">
        <v>23258534.28</v>
      </c>
      <c r="AM36" s="21">
        <v>56832735.25</v>
      </c>
      <c r="AN36" s="21">
        <v>0</v>
      </c>
      <c r="AO36" s="21">
        <v>0</v>
      </c>
      <c r="AP36" s="21">
        <v>281714.06</v>
      </c>
      <c r="AQ36" s="21">
        <v>751003.31</v>
      </c>
      <c r="AR36" s="21">
        <v>148092.36</v>
      </c>
      <c r="AS36" s="21">
        <v>304458.84</v>
      </c>
      <c r="AT36" s="21">
        <v>132637.7</v>
      </c>
      <c r="AU36" s="21">
        <v>379572.47</v>
      </c>
      <c r="AV36" s="21">
        <v>0</v>
      </c>
      <c r="AW36" s="21">
        <v>65000</v>
      </c>
      <c r="AX36" s="21">
        <v>0</v>
      </c>
      <c r="AY36" s="21">
        <v>0</v>
      </c>
      <c r="AZ36" s="21">
        <v>984</v>
      </c>
      <c r="BA36" s="21">
        <v>1972</v>
      </c>
    </row>
    <row r="37" spans="1:53" s="9" customFormat="1" ht="9" customHeight="1">
      <c r="A37" s="20">
        <f t="shared" si="0"/>
        <v>30</v>
      </c>
      <c r="B37" s="46" t="s">
        <v>109</v>
      </c>
      <c r="C37" s="46"/>
      <c r="D37" s="46" t="s">
        <v>110</v>
      </c>
      <c r="E37" s="21">
        <v>4707682.43</v>
      </c>
      <c r="F37" s="21">
        <v>405349.87</v>
      </c>
      <c r="G37" s="21">
        <v>4302332.56</v>
      </c>
      <c r="H37" s="21">
        <v>427971.13</v>
      </c>
      <c r="I37" s="21">
        <v>65949.41</v>
      </c>
      <c r="J37" s="21">
        <v>362021.72</v>
      </c>
      <c r="K37" s="21">
        <v>12005554.04</v>
      </c>
      <c r="L37" s="21">
        <v>2.87</v>
      </c>
      <c r="M37" s="21">
        <v>0</v>
      </c>
      <c r="N37" s="21">
        <v>0</v>
      </c>
      <c r="O37" s="21">
        <v>0</v>
      </c>
      <c r="P37" s="21">
        <v>407273000.12</v>
      </c>
      <c r="Q37" s="21">
        <v>30262282.91</v>
      </c>
      <c r="R37" s="21">
        <v>309892</v>
      </c>
      <c r="S37" s="21">
        <v>114507.07</v>
      </c>
      <c r="T37" s="21">
        <v>18204593.72</v>
      </c>
      <c r="U37" s="21">
        <v>947919.57</v>
      </c>
      <c r="V37" s="21">
        <v>1792494.7</v>
      </c>
      <c r="W37" s="21">
        <v>8892875.85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5211937.07</v>
      </c>
      <c r="AE37" s="21">
        <v>12005554.04</v>
      </c>
      <c r="AF37" s="21">
        <v>-2124888.29</v>
      </c>
      <c r="AG37" s="21">
        <v>-1493207.31</v>
      </c>
      <c r="AH37" s="21">
        <v>2460063.46</v>
      </c>
      <c r="AI37" s="21">
        <v>5407530.25</v>
      </c>
      <c r="AJ37" s="21">
        <v>1894545.21</v>
      </c>
      <c r="AK37" s="21">
        <v>3783633.46</v>
      </c>
      <c r="AL37" s="21">
        <v>2982216.69</v>
      </c>
      <c r="AM37" s="21">
        <v>4307597.64</v>
      </c>
      <c r="AN37" s="21">
        <v>0</v>
      </c>
      <c r="AO37" s="21">
        <v>0</v>
      </c>
      <c r="AP37" s="21">
        <v>123580.96</v>
      </c>
      <c r="AQ37" s="21">
        <v>405349.87</v>
      </c>
      <c r="AR37" s="21">
        <v>32085.98</v>
      </c>
      <c r="AS37" s="21">
        <v>65949.41</v>
      </c>
      <c r="AT37" s="21">
        <v>91019.98</v>
      </c>
      <c r="AU37" s="21">
        <v>255712.05</v>
      </c>
      <c r="AV37" s="21">
        <v>0</v>
      </c>
      <c r="AW37" s="21">
        <v>80000</v>
      </c>
      <c r="AX37" s="21">
        <v>0</v>
      </c>
      <c r="AY37" s="21">
        <v>2713.41</v>
      </c>
      <c r="AZ37" s="21">
        <v>475</v>
      </c>
      <c r="BA37" s="21">
        <v>975</v>
      </c>
    </row>
    <row r="38" spans="1:53" s="9" customFormat="1" ht="9" customHeight="1">
      <c r="A38" s="20">
        <f t="shared" si="0"/>
        <v>31</v>
      </c>
      <c r="B38" s="46" t="s">
        <v>111</v>
      </c>
      <c r="C38" s="46"/>
      <c r="D38" s="46" t="s">
        <v>112</v>
      </c>
      <c r="E38" s="21">
        <v>1985233.94</v>
      </c>
      <c r="F38" s="21">
        <v>660086.2</v>
      </c>
      <c r="G38" s="21">
        <v>1325147.74</v>
      </c>
      <c r="H38" s="21">
        <v>180475.82</v>
      </c>
      <c r="I38" s="21">
        <v>27788.81</v>
      </c>
      <c r="J38" s="21">
        <v>152687.01</v>
      </c>
      <c r="K38" s="21">
        <v>6456945.36</v>
      </c>
      <c r="L38" s="21">
        <v>3.6469</v>
      </c>
      <c r="M38" s="21">
        <v>0</v>
      </c>
      <c r="N38" s="21">
        <v>0</v>
      </c>
      <c r="O38" s="21">
        <v>0</v>
      </c>
      <c r="P38" s="21">
        <v>172951530.07</v>
      </c>
      <c r="Q38" s="21">
        <v>10984836.43</v>
      </c>
      <c r="R38" s="21">
        <v>53145</v>
      </c>
      <c r="S38" s="21">
        <v>0</v>
      </c>
      <c r="T38" s="21">
        <v>7072815.61</v>
      </c>
      <c r="U38" s="21">
        <v>148266.09</v>
      </c>
      <c r="V38" s="21">
        <v>378203.39</v>
      </c>
      <c r="W38" s="21">
        <v>3332406.34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2440698.61</v>
      </c>
      <c r="AE38" s="21">
        <v>6456945.36</v>
      </c>
      <c r="AF38" s="21">
        <v>1342001.49</v>
      </c>
      <c r="AG38" s="21">
        <v>3791185.14</v>
      </c>
      <c r="AH38" s="21">
        <v>971886.46</v>
      </c>
      <c r="AI38" s="21">
        <v>2812039.27</v>
      </c>
      <c r="AJ38" s="21">
        <v>0</v>
      </c>
      <c r="AK38" s="21">
        <v>0</v>
      </c>
      <c r="AL38" s="21">
        <v>126810.66</v>
      </c>
      <c r="AM38" s="21">
        <v>-146279.05</v>
      </c>
      <c r="AN38" s="21">
        <v>0</v>
      </c>
      <c r="AO38" s="21">
        <v>0</v>
      </c>
      <c r="AP38" s="21">
        <v>193530.23</v>
      </c>
      <c r="AQ38" s="21">
        <v>660086.2</v>
      </c>
      <c r="AR38" s="21">
        <v>13609.02</v>
      </c>
      <c r="AS38" s="21">
        <v>27788.81</v>
      </c>
      <c r="AT38" s="21">
        <v>179696.21</v>
      </c>
      <c r="AU38" s="21">
        <v>541822.39</v>
      </c>
      <c r="AV38" s="21">
        <v>0</v>
      </c>
      <c r="AW38" s="21">
        <v>90000</v>
      </c>
      <c r="AX38" s="21">
        <v>0</v>
      </c>
      <c r="AY38" s="21">
        <v>0</v>
      </c>
      <c r="AZ38" s="21">
        <v>225</v>
      </c>
      <c r="BA38" s="21">
        <v>475</v>
      </c>
    </row>
    <row r="39" spans="1:53" s="9" customFormat="1" ht="9" customHeight="1">
      <c r="A39" s="20">
        <f t="shared" si="0"/>
        <v>32</v>
      </c>
      <c r="B39" s="46" t="s">
        <v>113</v>
      </c>
      <c r="C39" s="46"/>
      <c r="D39" s="46" t="s">
        <v>114</v>
      </c>
      <c r="E39" s="21">
        <v>5507287.8</v>
      </c>
      <c r="F39" s="21">
        <v>302007.65</v>
      </c>
      <c r="G39" s="21">
        <v>5205280.149999999</v>
      </c>
      <c r="H39" s="21">
        <v>500662.52</v>
      </c>
      <c r="I39" s="21">
        <v>77296.85</v>
      </c>
      <c r="J39" s="21">
        <v>423365.67000000004</v>
      </c>
      <c r="K39" s="21">
        <v>20125446.07</v>
      </c>
      <c r="L39" s="21">
        <v>4.18</v>
      </c>
      <c r="M39" s="21">
        <v>0</v>
      </c>
      <c r="N39" s="21">
        <v>0</v>
      </c>
      <c r="O39" s="21">
        <v>0</v>
      </c>
      <c r="P39" s="21">
        <v>467733979.77</v>
      </c>
      <c r="Q39" s="21">
        <v>51590880.64</v>
      </c>
      <c r="R39" s="21">
        <v>815334</v>
      </c>
      <c r="S39" s="21">
        <v>0</v>
      </c>
      <c r="T39" s="21">
        <v>21073653.03</v>
      </c>
      <c r="U39" s="21">
        <v>1967726.42</v>
      </c>
      <c r="V39" s="21">
        <v>3585050.42</v>
      </c>
      <c r="W39" s="21">
        <v>24149116.77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9103868.14</v>
      </c>
      <c r="AE39" s="21">
        <v>20125446.07</v>
      </c>
      <c r="AF39" s="21">
        <v>262483.69</v>
      </c>
      <c r="AG39" s="21">
        <v>933449.38</v>
      </c>
      <c r="AH39" s="21">
        <v>3680654.68</v>
      </c>
      <c r="AI39" s="21">
        <v>7608501.71</v>
      </c>
      <c r="AJ39" s="21">
        <v>0</v>
      </c>
      <c r="AK39" s="21">
        <v>0</v>
      </c>
      <c r="AL39" s="21">
        <v>5160729.77</v>
      </c>
      <c r="AM39" s="21">
        <v>11583494.98</v>
      </c>
      <c r="AN39" s="21">
        <v>0</v>
      </c>
      <c r="AO39" s="21">
        <v>0</v>
      </c>
      <c r="AP39" s="21">
        <v>138160.51</v>
      </c>
      <c r="AQ39" s="21">
        <v>302007.65</v>
      </c>
      <c r="AR39" s="21">
        <v>37092.62</v>
      </c>
      <c r="AS39" s="21">
        <v>77296.85</v>
      </c>
      <c r="AT39" s="21">
        <v>67517.89</v>
      </c>
      <c r="AU39" s="21">
        <v>147755.8</v>
      </c>
      <c r="AV39" s="21">
        <v>30000</v>
      </c>
      <c r="AW39" s="21">
        <v>60000</v>
      </c>
      <c r="AX39" s="21">
        <v>0</v>
      </c>
      <c r="AY39" s="21">
        <v>9775</v>
      </c>
      <c r="AZ39" s="21">
        <v>3550</v>
      </c>
      <c r="BA39" s="21">
        <v>7180</v>
      </c>
    </row>
    <row r="40" spans="1:53" s="9" customFormat="1" ht="9" customHeight="1">
      <c r="A40" s="20">
        <f t="shared" si="0"/>
        <v>33</v>
      </c>
      <c r="B40" s="46" t="s">
        <v>115</v>
      </c>
      <c r="C40" s="46"/>
      <c r="D40" s="46" t="s">
        <v>116</v>
      </c>
      <c r="E40" s="21">
        <v>923787.78</v>
      </c>
      <c r="F40" s="21">
        <v>26936.41</v>
      </c>
      <c r="G40" s="21">
        <v>896851.37</v>
      </c>
      <c r="H40" s="21">
        <v>83980.71</v>
      </c>
      <c r="I40" s="21">
        <v>13146.22</v>
      </c>
      <c r="J40" s="21">
        <v>70834.49</v>
      </c>
      <c r="K40" s="21">
        <v>426039.19</v>
      </c>
      <c r="L40" s="21">
        <v>0.52</v>
      </c>
      <c r="M40" s="21">
        <v>0</v>
      </c>
      <c r="N40" s="21">
        <v>0</v>
      </c>
      <c r="O40" s="21">
        <v>0</v>
      </c>
      <c r="P40" s="21">
        <v>78135940.57</v>
      </c>
      <c r="Q40" s="21">
        <v>8368551.15</v>
      </c>
      <c r="R40" s="21">
        <v>49100</v>
      </c>
      <c r="S40" s="21">
        <v>216102.82</v>
      </c>
      <c r="T40" s="21">
        <v>5369304.25</v>
      </c>
      <c r="U40" s="21">
        <v>370503.17</v>
      </c>
      <c r="V40" s="21">
        <v>247424</v>
      </c>
      <c r="W40" s="21">
        <v>2116116.91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-467416.41</v>
      </c>
      <c r="AE40" s="21">
        <v>426039.19</v>
      </c>
      <c r="AF40" s="21">
        <v>7500</v>
      </c>
      <c r="AG40" s="21">
        <v>-4870</v>
      </c>
      <c r="AH40" s="21">
        <v>680319.71</v>
      </c>
      <c r="AI40" s="21">
        <v>1363880.01</v>
      </c>
      <c r="AJ40" s="21">
        <v>0</v>
      </c>
      <c r="AK40" s="21">
        <v>0</v>
      </c>
      <c r="AL40" s="21">
        <v>-1155236.12</v>
      </c>
      <c r="AM40" s="21">
        <v>-932970.82</v>
      </c>
      <c r="AN40" s="21">
        <v>0</v>
      </c>
      <c r="AO40" s="21">
        <v>0</v>
      </c>
      <c r="AP40" s="21">
        <v>15963.13</v>
      </c>
      <c r="AQ40" s="21">
        <v>26936.41</v>
      </c>
      <c r="AR40" s="21">
        <v>6617.87</v>
      </c>
      <c r="AS40" s="21">
        <v>13146.22</v>
      </c>
      <c r="AT40" s="21">
        <v>9257.26</v>
      </c>
      <c r="AU40" s="21">
        <v>13614.19</v>
      </c>
      <c r="AV40" s="21">
        <v>0</v>
      </c>
      <c r="AW40" s="21">
        <v>0</v>
      </c>
      <c r="AX40" s="21">
        <v>0</v>
      </c>
      <c r="AY40" s="21">
        <v>0</v>
      </c>
      <c r="AZ40" s="21">
        <v>88</v>
      </c>
      <c r="BA40" s="21">
        <v>176</v>
      </c>
    </row>
    <row r="41" spans="1:53" s="9" customFormat="1" ht="9" customHeight="1">
      <c r="A41" s="20">
        <f t="shared" si="0"/>
        <v>34</v>
      </c>
      <c r="B41" s="46" t="s">
        <v>117</v>
      </c>
      <c r="C41" s="46"/>
      <c r="D41" s="46" t="s">
        <v>118</v>
      </c>
      <c r="E41" s="21">
        <v>666997.57</v>
      </c>
      <c r="F41" s="21">
        <v>43639.22</v>
      </c>
      <c r="G41" s="21">
        <v>623358.35</v>
      </c>
      <c r="H41" s="21">
        <v>60636.15</v>
      </c>
      <c r="I41" s="21">
        <v>10092</v>
      </c>
      <c r="J41" s="21">
        <v>50544.15</v>
      </c>
      <c r="K41" s="21">
        <v>-2990575.76</v>
      </c>
      <c r="L41" s="21">
        <v>-5.12</v>
      </c>
      <c r="M41" s="21">
        <v>0</v>
      </c>
      <c r="N41" s="21">
        <v>0</v>
      </c>
      <c r="O41" s="21">
        <v>0</v>
      </c>
      <c r="P41" s="21">
        <v>56401391.43</v>
      </c>
      <c r="Q41" s="21">
        <v>6461182.38</v>
      </c>
      <c r="R41" s="21">
        <v>247200</v>
      </c>
      <c r="S41" s="21">
        <v>0</v>
      </c>
      <c r="T41" s="21">
        <v>2400985.42</v>
      </c>
      <c r="U41" s="21">
        <v>500430</v>
      </c>
      <c r="V41" s="21">
        <v>945485</v>
      </c>
      <c r="W41" s="21">
        <v>2367081.96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-2744832.24</v>
      </c>
      <c r="AE41" s="21">
        <v>-2990575.76</v>
      </c>
      <c r="AF41" s="21">
        <v>6500</v>
      </c>
      <c r="AG41" s="21">
        <v>-27408.31</v>
      </c>
      <c r="AH41" s="21">
        <v>431600.2</v>
      </c>
      <c r="AI41" s="21">
        <v>715760.7</v>
      </c>
      <c r="AJ41" s="21">
        <v>0</v>
      </c>
      <c r="AK41" s="21">
        <v>0</v>
      </c>
      <c r="AL41" s="21">
        <v>-3182932.44</v>
      </c>
      <c r="AM41" s="21">
        <v>-3678928.15</v>
      </c>
      <c r="AN41" s="21">
        <v>0</v>
      </c>
      <c r="AO41" s="21">
        <v>0</v>
      </c>
      <c r="AP41" s="21">
        <v>23425.94</v>
      </c>
      <c r="AQ41" s="21">
        <v>43639.22</v>
      </c>
      <c r="AR41" s="21">
        <v>4402.31</v>
      </c>
      <c r="AS41" s="21">
        <v>10092</v>
      </c>
      <c r="AT41" s="21">
        <v>2302.5</v>
      </c>
      <c r="AU41" s="21">
        <v>9371.09</v>
      </c>
      <c r="AV41" s="21">
        <v>0</v>
      </c>
      <c r="AW41" s="21">
        <v>5700</v>
      </c>
      <c r="AX41" s="21">
        <v>15441.13</v>
      </c>
      <c r="AY41" s="21">
        <v>15441.13</v>
      </c>
      <c r="AZ41" s="21">
        <v>1280</v>
      </c>
      <c r="BA41" s="21">
        <v>3035</v>
      </c>
    </row>
    <row r="42" spans="1:53" s="9" customFormat="1" ht="9" customHeight="1">
      <c r="A42" s="20">
        <f t="shared" si="0"/>
        <v>35</v>
      </c>
      <c r="B42" s="46" t="s">
        <v>119</v>
      </c>
      <c r="C42" s="46"/>
      <c r="D42" s="46" t="s">
        <v>120</v>
      </c>
      <c r="E42" s="21">
        <v>285407.5</v>
      </c>
      <c r="F42" s="21">
        <v>101543.25</v>
      </c>
      <c r="G42" s="21">
        <v>183864.25</v>
      </c>
      <c r="H42" s="21">
        <v>25946.14</v>
      </c>
      <c r="I42" s="21">
        <v>3940.2</v>
      </c>
      <c r="J42" s="21">
        <v>22005.94</v>
      </c>
      <c r="K42" s="21">
        <v>770677.97</v>
      </c>
      <c r="L42" s="21">
        <v>3.04</v>
      </c>
      <c r="M42" s="21">
        <v>0</v>
      </c>
      <c r="N42" s="21">
        <v>0</v>
      </c>
      <c r="O42" s="21">
        <v>0</v>
      </c>
      <c r="P42" s="21">
        <v>24900372.87</v>
      </c>
      <c r="Q42" s="21">
        <v>1625742.92</v>
      </c>
      <c r="R42" s="21">
        <v>5400</v>
      </c>
      <c r="S42" s="21">
        <v>0</v>
      </c>
      <c r="T42" s="21">
        <v>783631.84</v>
      </c>
      <c r="U42" s="21">
        <v>31800</v>
      </c>
      <c r="V42" s="21">
        <v>52200</v>
      </c>
      <c r="W42" s="21">
        <v>752711.08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289922.62</v>
      </c>
      <c r="AE42" s="21">
        <v>770677.97</v>
      </c>
      <c r="AF42" s="21">
        <v>161737.2</v>
      </c>
      <c r="AG42" s="21">
        <v>237893.4</v>
      </c>
      <c r="AH42" s="21">
        <v>225685.37</v>
      </c>
      <c r="AI42" s="21">
        <v>378672.37</v>
      </c>
      <c r="AJ42" s="21">
        <v>0</v>
      </c>
      <c r="AK42" s="21">
        <v>71726.03</v>
      </c>
      <c r="AL42" s="21">
        <v>-97499.95</v>
      </c>
      <c r="AM42" s="21">
        <v>82386.17</v>
      </c>
      <c r="AN42" s="21">
        <v>0</v>
      </c>
      <c r="AO42" s="21">
        <v>0</v>
      </c>
      <c r="AP42" s="21">
        <v>24330.89</v>
      </c>
      <c r="AQ42" s="21">
        <v>101543.25</v>
      </c>
      <c r="AR42" s="21">
        <v>1910.56</v>
      </c>
      <c r="AS42" s="21">
        <v>3940.2</v>
      </c>
      <c r="AT42" s="21">
        <v>20500.33</v>
      </c>
      <c r="AU42" s="21">
        <v>33703.05</v>
      </c>
      <c r="AV42" s="21">
        <v>0</v>
      </c>
      <c r="AW42" s="21">
        <v>60000</v>
      </c>
      <c r="AX42" s="21">
        <v>0</v>
      </c>
      <c r="AY42" s="21">
        <v>0</v>
      </c>
      <c r="AZ42" s="21">
        <v>1920</v>
      </c>
      <c r="BA42" s="21">
        <v>3900</v>
      </c>
    </row>
    <row r="43" spans="1:53" s="9" customFormat="1" ht="9" customHeight="1">
      <c r="A43" s="20">
        <f t="shared" si="0"/>
        <v>36</v>
      </c>
      <c r="B43" s="46" t="s">
        <v>121</v>
      </c>
      <c r="C43" s="46"/>
      <c r="D43" s="46" t="s">
        <v>122</v>
      </c>
      <c r="E43" s="21">
        <v>3976891.99</v>
      </c>
      <c r="F43" s="21">
        <v>163329.51</v>
      </c>
      <c r="G43" s="21">
        <v>3813562.4800000004</v>
      </c>
      <c r="H43" s="21">
        <v>361535.63</v>
      </c>
      <c r="I43" s="21">
        <v>60972.47</v>
      </c>
      <c r="J43" s="21">
        <v>300563.16000000003</v>
      </c>
      <c r="K43" s="21">
        <v>11101931.62</v>
      </c>
      <c r="L43" s="21">
        <v>3.23</v>
      </c>
      <c r="M43" s="21">
        <v>0</v>
      </c>
      <c r="N43" s="21">
        <v>0</v>
      </c>
      <c r="O43" s="21">
        <v>0</v>
      </c>
      <c r="P43" s="21">
        <v>317932803.26</v>
      </c>
      <c r="Q43" s="21">
        <v>61424494.29</v>
      </c>
      <c r="R43" s="21">
        <v>1197425.61</v>
      </c>
      <c r="S43" s="21">
        <v>761285.12</v>
      </c>
      <c r="T43" s="21">
        <v>39762784.2</v>
      </c>
      <c r="U43" s="21">
        <v>2876597.37</v>
      </c>
      <c r="V43" s="21">
        <v>5297193.7</v>
      </c>
      <c r="W43" s="21">
        <v>11529208.29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4764781.82</v>
      </c>
      <c r="AE43" s="21">
        <v>11101931.62</v>
      </c>
      <c r="AF43" s="21">
        <v>24241.78</v>
      </c>
      <c r="AG43" s="21">
        <v>-91858.22</v>
      </c>
      <c r="AH43" s="21">
        <v>1576538.52</v>
      </c>
      <c r="AI43" s="21">
        <v>3877937.87</v>
      </c>
      <c r="AJ43" s="21">
        <v>0</v>
      </c>
      <c r="AK43" s="21">
        <v>0</v>
      </c>
      <c r="AL43" s="21">
        <v>3164001.52</v>
      </c>
      <c r="AM43" s="21">
        <v>7315851.97</v>
      </c>
      <c r="AN43" s="21">
        <v>0</v>
      </c>
      <c r="AO43" s="21">
        <v>0</v>
      </c>
      <c r="AP43" s="21">
        <v>65571.41</v>
      </c>
      <c r="AQ43" s="21">
        <v>163329.51</v>
      </c>
      <c r="AR43" s="21">
        <v>30482.42</v>
      </c>
      <c r="AS43" s="21">
        <v>60972.47</v>
      </c>
      <c r="AT43" s="21">
        <v>34828.99</v>
      </c>
      <c r="AU43" s="21">
        <v>76817.04</v>
      </c>
      <c r="AV43" s="21">
        <v>0</v>
      </c>
      <c r="AW43" s="21">
        <v>25000</v>
      </c>
      <c r="AX43" s="21">
        <v>0</v>
      </c>
      <c r="AY43" s="21">
        <v>0</v>
      </c>
      <c r="AZ43" s="21">
        <v>260</v>
      </c>
      <c r="BA43" s="21">
        <v>540</v>
      </c>
    </row>
    <row r="44" spans="1:53" s="9" customFormat="1" ht="9" customHeight="1">
      <c r="A44" s="20">
        <f t="shared" si="0"/>
        <v>37</v>
      </c>
      <c r="B44" s="46" t="s">
        <v>123</v>
      </c>
      <c r="C44" s="46"/>
      <c r="D44" s="46" t="s">
        <v>124</v>
      </c>
      <c r="E44" s="21">
        <v>765971.23</v>
      </c>
      <c r="F44" s="21">
        <v>129733.63</v>
      </c>
      <c r="G44" s="21">
        <v>636237.6</v>
      </c>
      <c r="H44" s="21">
        <v>69633.74</v>
      </c>
      <c r="I44" s="21">
        <v>10499.03</v>
      </c>
      <c r="J44" s="21">
        <v>59134.71000000001</v>
      </c>
      <c r="K44" s="21">
        <v>1149215.04</v>
      </c>
      <c r="L44" s="21">
        <v>1.68</v>
      </c>
      <c r="M44" s="21">
        <v>0</v>
      </c>
      <c r="N44" s="21">
        <v>0</v>
      </c>
      <c r="O44" s="21">
        <v>0</v>
      </c>
      <c r="P44" s="21">
        <v>67550439.74</v>
      </c>
      <c r="Q44" s="21">
        <v>3176343.17</v>
      </c>
      <c r="R44" s="21">
        <v>64112</v>
      </c>
      <c r="S44" s="21">
        <v>0</v>
      </c>
      <c r="T44" s="21">
        <v>1477531</v>
      </c>
      <c r="U44" s="21">
        <v>157549</v>
      </c>
      <c r="V44" s="21">
        <v>213348</v>
      </c>
      <c r="W44" s="21">
        <v>1263803.17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-208176.62</v>
      </c>
      <c r="AE44" s="21">
        <v>1149215.04</v>
      </c>
      <c r="AF44" s="21">
        <v>348924.5</v>
      </c>
      <c r="AG44" s="21">
        <v>1740105.4</v>
      </c>
      <c r="AH44" s="21">
        <v>306976.71</v>
      </c>
      <c r="AI44" s="21">
        <v>834750.85</v>
      </c>
      <c r="AJ44" s="21">
        <v>0</v>
      </c>
      <c r="AK44" s="21">
        <v>0</v>
      </c>
      <c r="AL44" s="21">
        <v>-864077.83</v>
      </c>
      <c r="AM44" s="21">
        <v>-1425641.21</v>
      </c>
      <c r="AN44" s="21">
        <v>0</v>
      </c>
      <c r="AO44" s="21">
        <v>0</v>
      </c>
      <c r="AP44" s="21">
        <v>22029.26</v>
      </c>
      <c r="AQ44" s="21">
        <v>129733.63</v>
      </c>
      <c r="AR44" s="21">
        <v>5133.16</v>
      </c>
      <c r="AS44" s="21">
        <v>10499.03</v>
      </c>
      <c r="AT44" s="21">
        <v>16764.1</v>
      </c>
      <c r="AU44" s="21">
        <v>78750.6</v>
      </c>
      <c r="AV44" s="21">
        <v>0</v>
      </c>
      <c r="AW44" s="21">
        <v>40000</v>
      </c>
      <c r="AX44" s="21">
        <v>0</v>
      </c>
      <c r="AY44" s="21">
        <v>0</v>
      </c>
      <c r="AZ44" s="21">
        <v>132</v>
      </c>
      <c r="BA44" s="21">
        <v>484</v>
      </c>
    </row>
    <row r="45" spans="1:53" s="9" customFormat="1" ht="9" customHeight="1">
      <c r="A45" s="20">
        <f t="shared" si="0"/>
        <v>38</v>
      </c>
      <c r="B45" s="46" t="s">
        <v>125</v>
      </c>
      <c r="C45" s="46"/>
      <c r="D45" s="46" t="s">
        <v>126</v>
      </c>
      <c r="E45" s="21">
        <v>1651059.91</v>
      </c>
      <c r="F45" s="21">
        <v>221972.91</v>
      </c>
      <c r="G45" s="21">
        <v>1429087</v>
      </c>
      <c r="H45" s="21">
        <v>150096.35</v>
      </c>
      <c r="I45" s="21">
        <v>23118.13</v>
      </c>
      <c r="J45" s="21">
        <v>126978.22</v>
      </c>
      <c r="K45" s="21">
        <v>6599966.58</v>
      </c>
      <c r="L45" s="21">
        <v>4.52</v>
      </c>
      <c r="M45" s="21">
        <v>0</v>
      </c>
      <c r="N45" s="21">
        <v>0</v>
      </c>
      <c r="O45" s="21">
        <v>0</v>
      </c>
      <c r="P45" s="21">
        <v>141969879.57</v>
      </c>
      <c r="Q45" s="21">
        <v>12366656.29</v>
      </c>
      <c r="R45" s="21">
        <v>173401</v>
      </c>
      <c r="S45" s="21">
        <v>20116.55</v>
      </c>
      <c r="T45" s="21">
        <v>1906510.94</v>
      </c>
      <c r="U45" s="21">
        <v>4796049.95</v>
      </c>
      <c r="V45" s="21">
        <v>595710.92</v>
      </c>
      <c r="W45" s="21">
        <v>4874866.93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3350624.4</v>
      </c>
      <c r="AE45" s="21">
        <v>6599966.58</v>
      </c>
      <c r="AF45" s="21">
        <v>-17106</v>
      </c>
      <c r="AG45" s="21">
        <v>459460.66</v>
      </c>
      <c r="AH45" s="21">
        <v>569561.6</v>
      </c>
      <c r="AI45" s="21">
        <v>1608690.62</v>
      </c>
      <c r="AJ45" s="21">
        <v>124420.2</v>
      </c>
      <c r="AK45" s="21">
        <v>624846.1</v>
      </c>
      <c r="AL45" s="21">
        <v>2673748.6</v>
      </c>
      <c r="AM45" s="21">
        <v>3906969.2</v>
      </c>
      <c r="AN45" s="21">
        <v>0</v>
      </c>
      <c r="AO45" s="21">
        <v>0</v>
      </c>
      <c r="AP45" s="21">
        <v>25886.5</v>
      </c>
      <c r="AQ45" s="21">
        <v>221972.91</v>
      </c>
      <c r="AR45" s="21">
        <v>11173.01</v>
      </c>
      <c r="AS45" s="21">
        <v>23118.13</v>
      </c>
      <c r="AT45" s="21">
        <v>10203.49</v>
      </c>
      <c r="AU45" s="21">
        <v>42341.48</v>
      </c>
      <c r="AV45" s="21">
        <v>0</v>
      </c>
      <c r="AW45" s="21">
        <v>145494</v>
      </c>
      <c r="AX45" s="21">
        <v>0</v>
      </c>
      <c r="AY45" s="21">
        <v>1244.3</v>
      </c>
      <c r="AZ45" s="21">
        <v>4510</v>
      </c>
      <c r="BA45" s="21">
        <v>9775</v>
      </c>
    </row>
    <row r="46" spans="1:53" s="9" customFormat="1" ht="9" customHeight="1">
      <c r="A46" s="20">
        <f t="shared" si="0"/>
        <v>39</v>
      </c>
      <c r="B46" s="46" t="s">
        <v>127</v>
      </c>
      <c r="C46" s="46"/>
      <c r="D46" s="46" t="s">
        <v>128</v>
      </c>
      <c r="E46" s="21">
        <v>2033215.75</v>
      </c>
      <c r="F46" s="21">
        <v>102153.43</v>
      </c>
      <c r="G46" s="21">
        <v>1931062.32</v>
      </c>
      <c r="H46" s="21">
        <v>203321.57</v>
      </c>
      <c r="I46" s="21">
        <v>30962.63</v>
      </c>
      <c r="J46" s="21">
        <v>172358.94</v>
      </c>
      <c r="K46" s="21">
        <v>5410835.52</v>
      </c>
      <c r="L46" s="21">
        <v>2.7</v>
      </c>
      <c r="M46" s="21">
        <v>0</v>
      </c>
      <c r="N46" s="21">
        <v>0</v>
      </c>
      <c r="O46" s="21">
        <v>0</v>
      </c>
      <c r="P46" s="21">
        <v>197031851.85</v>
      </c>
      <c r="Q46" s="21">
        <v>9444554.42</v>
      </c>
      <c r="R46" s="21">
        <v>148210</v>
      </c>
      <c r="S46" s="21">
        <v>0</v>
      </c>
      <c r="T46" s="21">
        <v>5176558.58</v>
      </c>
      <c r="U46" s="21">
        <v>151310</v>
      </c>
      <c r="V46" s="21">
        <v>386240</v>
      </c>
      <c r="W46" s="21">
        <v>3582235.84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1061318.61</v>
      </c>
      <c r="AE46" s="21">
        <v>5410835.52</v>
      </c>
      <c r="AF46" s="21">
        <v>-327908.4</v>
      </c>
      <c r="AG46" s="21">
        <v>-81927.6</v>
      </c>
      <c r="AH46" s="21">
        <v>1387802.52</v>
      </c>
      <c r="AI46" s="21">
        <v>2062407.6</v>
      </c>
      <c r="AJ46" s="21">
        <v>997260.29</v>
      </c>
      <c r="AK46" s="21">
        <v>2043139.08</v>
      </c>
      <c r="AL46" s="21">
        <v>-995835.8</v>
      </c>
      <c r="AM46" s="21">
        <v>1387216.44</v>
      </c>
      <c r="AN46" s="21">
        <v>0</v>
      </c>
      <c r="AO46" s="21">
        <v>0</v>
      </c>
      <c r="AP46" s="21">
        <v>76481.19</v>
      </c>
      <c r="AQ46" s="21">
        <v>102153.43</v>
      </c>
      <c r="AR46" s="21">
        <v>15088.32</v>
      </c>
      <c r="AS46" s="21">
        <v>30962.63</v>
      </c>
      <c r="AT46" s="21">
        <v>11392.87</v>
      </c>
      <c r="AU46" s="21">
        <v>19675.28</v>
      </c>
      <c r="AV46" s="21">
        <v>50000</v>
      </c>
      <c r="AW46" s="21">
        <v>50000</v>
      </c>
      <c r="AX46" s="21">
        <v>0</v>
      </c>
      <c r="AY46" s="21">
        <v>1515.52</v>
      </c>
      <c r="AZ46" s="21">
        <v>0</v>
      </c>
      <c r="BA46" s="21">
        <v>0</v>
      </c>
    </row>
    <row r="47" spans="1:53" s="9" customFormat="1" ht="9" customHeight="1">
      <c r="A47" s="20">
        <f t="shared" si="0"/>
        <v>40</v>
      </c>
      <c r="B47" s="46" t="s">
        <v>129</v>
      </c>
      <c r="C47" s="46"/>
      <c r="D47" s="46" t="s">
        <v>130</v>
      </c>
      <c r="E47" s="21">
        <v>1219835.37</v>
      </c>
      <c r="F47" s="21">
        <v>57278.03</v>
      </c>
      <c r="G47" s="21">
        <v>1162557.34</v>
      </c>
      <c r="H47" s="21">
        <v>110894.12</v>
      </c>
      <c r="I47" s="21">
        <v>16967.35</v>
      </c>
      <c r="J47" s="21">
        <v>93926.76999999999</v>
      </c>
      <c r="K47" s="21">
        <v>-307717.86</v>
      </c>
      <c r="L47" s="21">
        <v>-0.2851</v>
      </c>
      <c r="M47" s="21">
        <v>0</v>
      </c>
      <c r="N47" s="21">
        <v>0</v>
      </c>
      <c r="O47" s="21">
        <v>0</v>
      </c>
      <c r="P47" s="21">
        <v>105716282.97</v>
      </c>
      <c r="Q47" s="21">
        <v>8101472.11</v>
      </c>
      <c r="R47" s="21">
        <v>25500</v>
      </c>
      <c r="S47" s="21">
        <v>0</v>
      </c>
      <c r="T47" s="21">
        <v>3957008.75</v>
      </c>
      <c r="U47" s="21">
        <v>48000</v>
      </c>
      <c r="V47" s="21">
        <v>76000</v>
      </c>
      <c r="W47" s="21">
        <v>3994963.36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-509845.5</v>
      </c>
      <c r="AE47" s="21">
        <v>-307717.86</v>
      </c>
      <c r="AF47" s="21">
        <v>-661849.7</v>
      </c>
      <c r="AG47" s="21">
        <v>-661849.7</v>
      </c>
      <c r="AH47" s="21">
        <v>33187</v>
      </c>
      <c r="AI47" s="21">
        <v>40225</v>
      </c>
      <c r="AJ47" s="21">
        <v>186986.3</v>
      </c>
      <c r="AK47" s="21">
        <v>363972.6</v>
      </c>
      <c r="AL47" s="21">
        <v>-68169.1</v>
      </c>
      <c r="AM47" s="21">
        <v>-50065.76</v>
      </c>
      <c r="AN47" s="21">
        <v>0</v>
      </c>
      <c r="AO47" s="21">
        <v>0</v>
      </c>
      <c r="AP47" s="21">
        <v>48022.35</v>
      </c>
      <c r="AQ47" s="21">
        <v>57278.03</v>
      </c>
      <c r="AR47" s="21">
        <v>8194.86</v>
      </c>
      <c r="AS47" s="21">
        <v>16967.35</v>
      </c>
      <c r="AT47" s="21">
        <v>39543.49</v>
      </c>
      <c r="AU47" s="21">
        <v>39674.68</v>
      </c>
      <c r="AV47" s="21">
        <v>0</v>
      </c>
      <c r="AW47" s="21">
        <v>0</v>
      </c>
      <c r="AX47" s="21">
        <v>0</v>
      </c>
      <c r="AY47" s="21">
        <v>0</v>
      </c>
      <c r="AZ47" s="21">
        <v>284</v>
      </c>
      <c r="BA47" s="21">
        <v>636</v>
      </c>
    </row>
    <row r="48" spans="1:53" s="9" customFormat="1" ht="9" customHeight="1">
      <c r="A48" s="20">
        <f t="shared" si="0"/>
        <v>41</v>
      </c>
      <c r="B48" s="46" t="s">
        <v>131</v>
      </c>
      <c r="C48" s="46"/>
      <c r="D48" s="46" t="s">
        <v>132</v>
      </c>
      <c r="E48" s="21">
        <v>4290838.49</v>
      </c>
      <c r="F48" s="21">
        <v>239191.42</v>
      </c>
      <c r="G48" s="21">
        <v>4051647.0700000003</v>
      </c>
      <c r="H48" s="21">
        <v>390076.23</v>
      </c>
      <c r="I48" s="21">
        <v>60279.42</v>
      </c>
      <c r="J48" s="21">
        <v>329796.81</v>
      </c>
      <c r="K48" s="21">
        <v>10741361.53</v>
      </c>
      <c r="L48" s="21">
        <v>2.82</v>
      </c>
      <c r="M48" s="21">
        <v>0</v>
      </c>
      <c r="N48" s="21">
        <v>0</v>
      </c>
      <c r="O48" s="21">
        <v>0</v>
      </c>
      <c r="P48" s="21">
        <v>371742113.05</v>
      </c>
      <c r="Q48" s="21">
        <v>27136269.46</v>
      </c>
      <c r="R48" s="21">
        <v>469497.7</v>
      </c>
      <c r="S48" s="21">
        <v>3241.61</v>
      </c>
      <c r="T48" s="21">
        <v>15675869.56</v>
      </c>
      <c r="U48" s="21">
        <v>618729.78</v>
      </c>
      <c r="V48" s="21">
        <v>1142942</v>
      </c>
      <c r="W48" s="21">
        <v>9225988.81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4958351.68</v>
      </c>
      <c r="AE48" s="21">
        <v>10741361.53</v>
      </c>
      <c r="AF48" s="21">
        <v>-156857.55</v>
      </c>
      <c r="AG48" s="21">
        <v>-105105.45</v>
      </c>
      <c r="AH48" s="21">
        <v>2301700.18</v>
      </c>
      <c r="AI48" s="21">
        <v>4996247.8</v>
      </c>
      <c r="AJ48" s="21">
        <v>1476443.83</v>
      </c>
      <c r="AK48" s="21">
        <v>2939309.59</v>
      </c>
      <c r="AL48" s="21">
        <v>1337065.22</v>
      </c>
      <c r="AM48" s="21">
        <v>2910909.59</v>
      </c>
      <c r="AN48" s="21">
        <v>0</v>
      </c>
      <c r="AO48" s="21">
        <v>0</v>
      </c>
      <c r="AP48" s="21">
        <v>120180.41</v>
      </c>
      <c r="AQ48" s="21">
        <v>239191.42</v>
      </c>
      <c r="AR48" s="21">
        <v>29489.36</v>
      </c>
      <c r="AS48" s="21">
        <v>60279.42</v>
      </c>
      <c r="AT48" s="21">
        <v>15940.72</v>
      </c>
      <c r="AU48" s="21">
        <v>43786.67</v>
      </c>
      <c r="AV48" s="21">
        <v>0</v>
      </c>
      <c r="AW48" s="21">
        <v>60000</v>
      </c>
      <c r="AX48" s="21">
        <v>74450.33</v>
      </c>
      <c r="AY48" s="21">
        <v>74450.33</v>
      </c>
      <c r="AZ48" s="21">
        <v>300</v>
      </c>
      <c r="BA48" s="21">
        <v>675</v>
      </c>
    </row>
    <row r="49" spans="1:53" s="9" customFormat="1" ht="9" customHeight="1">
      <c r="A49" s="20">
        <f t="shared" si="0"/>
        <v>42</v>
      </c>
      <c r="B49" s="46" t="s">
        <v>133</v>
      </c>
      <c r="C49" s="46"/>
      <c r="D49" s="46" t="s">
        <v>134</v>
      </c>
      <c r="E49" s="21">
        <v>10714294.6</v>
      </c>
      <c r="F49" s="21">
        <v>560460.88</v>
      </c>
      <c r="G49" s="21">
        <v>10153833.719999999</v>
      </c>
      <c r="H49" s="21">
        <v>1071429.46</v>
      </c>
      <c r="I49" s="21">
        <v>161691.62</v>
      </c>
      <c r="J49" s="21">
        <v>909737.84</v>
      </c>
      <c r="K49" s="21">
        <v>42763240.32</v>
      </c>
      <c r="L49" s="21">
        <v>4.06</v>
      </c>
      <c r="M49" s="21">
        <v>0</v>
      </c>
      <c r="N49" s="21">
        <v>0</v>
      </c>
      <c r="O49" s="21">
        <v>0</v>
      </c>
      <c r="P49" s="21">
        <v>1037455283.83</v>
      </c>
      <c r="Q49" s="21">
        <v>51811537.17</v>
      </c>
      <c r="R49" s="21">
        <v>203012</v>
      </c>
      <c r="S49" s="21">
        <v>0</v>
      </c>
      <c r="T49" s="21">
        <v>28388312.1</v>
      </c>
      <c r="U49" s="21">
        <v>478166</v>
      </c>
      <c r="V49" s="21">
        <v>893215</v>
      </c>
      <c r="W49" s="21">
        <v>21848832.07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21024384.18</v>
      </c>
      <c r="AE49" s="21">
        <v>42763240.32</v>
      </c>
      <c r="AF49" s="21">
        <v>136717.48</v>
      </c>
      <c r="AG49" s="21">
        <v>603707.56</v>
      </c>
      <c r="AH49" s="21">
        <v>4333670.92</v>
      </c>
      <c r="AI49" s="21">
        <v>14419633.51</v>
      </c>
      <c r="AJ49" s="21">
        <v>3858400.01</v>
      </c>
      <c r="AK49" s="21">
        <v>7429258.26</v>
      </c>
      <c r="AL49" s="21">
        <v>12695595.77</v>
      </c>
      <c r="AM49" s="21">
        <v>20310640.99</v>
      </c>
      <c r="AN49" s="21">
        <v>0</v>
      </c>
      <c r="AO49" s="21">
        <v>0</v>
      </c>
      <c r="AP49" s="21">
        <v>158651.83</v>
      </c>
      <c r="AQ49" s="21">
        <v>560460.88</v>
      </c>
      <c r="AR49" s="21">
        <v>79182.95</v>
      </c>
      <c r="AS49" s="21">
        <v>161691.62</v>
      </c>
      <c r="AT49" s="21">
        <v>77953.88</v>
      </c>
      <c r="AU49" s="21">
        <v>336319.26</v>
      </c>
      <c r="AV49" s="21">
        <v>0</v>
      </c>
      <c r="AW49" s="21">
        <v>60000</v>
      </c>
      <c r="AX49" s="21">
        <v>0</v>
      </c>
      <c r="AY49" s="21">
        <v>0</v>
      </c>
      <c r="AZ49" s="21">
        <v>1515</v>
      </c>
      <c r="BA49" s="21">
        <v>2450</v>
      </c>
    </row>
    <row r="50" spans="1:53" s="9" customFormat="1" ht="9" customHeight="1">
      <c r="A50" s="20">
        <f t="shared" si="0"/>
        <v>43</v>
      </c>
      <c r="B50" s="46" t="s">
        <v>135</v>
      </c>
      <c r="C50" s="46"/>
      <c r="D50" s="46" t="s">
        <v>136</v>
      </c>
      <c r="E50" s="21">
        <v>777814.27</v>
      </c>
      <c r="F50" s="21">
        <v>80941.04</v>
      </c>
      <c r="G50" s="21">
        <v>696873.23</v>
      </c>
      <c r="H50" s="21">
        <v>70710.39</v>
      </c>
      <c r="I50" s="21">
        <v>10701.64</v>
      </c>
      <c r="J50" s="21">
        <v>60008.75</v>
      </c>
      <c r="K50" s="21">
        <v>2279703.62</v>
      </c>
      <c r="L50" s="21">
        <v>3.28</v>
      </c>
      <c r="M50" s="21">
        <v>0</v>
      </c>
      <c r="N50" s="21">
        <v>0</v>
      </c>
      <c r="O50" s="21">
        <v>0</v>
      </c>
      <c r="P50" s="21">
        <v>68564953.95</v>
      </c>
      <c r="Q50" s="21">
        <v>3341534.93</v>
      </c>
      <c r="R50" s="21">
        <v>32330</v>
      </c>
      <c r="S50" s="21">
        <v>0</v>
      </c>
      <c r="T50" s="21">
        <v>1585565.05</v>
      </c>
      <c r="U50" s="21">
        <v>48900</v>
      </c>
      <c r="V50" s="21">
        <v>86660</v>
      </c>
      <c r="W50" s="21">
        <v>1588079.88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995471.68</v>
      </c>
      <c r="AE50" s="21">
        <v>2279703.62</v>
      </c>
      <c r="AF50" s="21">
        <v>121261.36</v>
      </c>
      <c r="AG50" s="21">
        <v>124449.36</v>
      </c>
      <c r="AH50" s="21">
        <v>529704.7</v>
      </c>
      <c r="AI50" s="21">
        <v>892759.69</v>
      </c>
      <c r="AJ50" s="21">
        <v>189454.52</v>
      </c>
      <c r="AK50" s="21">
        <v>376827.12</v>
      </c>
      <c r="AL50" s="21">
        <v>155051.1</v>
      </c>
      <c r="AM50" s="21">
        <v>885667.45</v>
      </c>
      <c r="AN50" s="21">
        <v>0</v>
      </c>
      <c r="AO50" s="21">
        <v>0</v>
      </c>
      <c r="AP50" s="21">
        <v>19027.24</v>
      </c>
      <c r="AQ50" s="21">
        <v>80941.04</v>
      </c>
      <c r="AR50" s="21">
        <v>5187.16</v>
      </c>
      <c r="AS50" s="21">
        <v>10701.64</v>
      </c>
      <c r="AT50" s="21">
        <v>13615.08</v>
      </c>
      <c r="AU50" s="21">
        <v>19739.4</v>
      </c>
      <c r="AV50" s="21">
        <v>0</v>
      </c>
      <c r="AW50" s="21">
        <v>50000</v>
      </c>
      <c r="AX50" s="21">
        <v>0</v>
      </c>
      <c r="AY50" s="21">
        <v>0</v>
      </c>
      <c r="AZ50" s="21">
        <v>225</v>
      </c>
      <c r="BA50" s="21">
        <v>500</v>
      </c>
    </row>
    <row r="51" spans="1:53" s="9" customFormat="1" ht="9" customHeight="1">
      <c r="A51" s="20">
        <f t="shared" si="0"/>
        <v>44</v>
      </c>
      <c r="B51" s="46" t="s">
        <v>137</v>
      </c>
      <c r="C51" s="46"/>
      <c r="D51" s="46" t="s">
        <v>138</v>
      </c>
      <c r="E51" s="21">
        <v>2148326.95</v>
      </c>
      <c r="F51" s="21">
        <v>227989.59</v>
      </c>
      <c r="G51" s="21">
        <v>1920337.36</v>
      </c>
      <c r="H51" s="21">
        <v>195302.45</v>
      </c>
      <c r="I51" s="21">
        <v>30023.26</v>
      </c>
      <c r="J51" s="21">
        <v>165279.19</v>
      </c>
      <c r="K51" s="21">
        <v>2187329.34</v>
      </c>
      <c r="L51" s="21">
        <v>1.15</v>
      </c>
      <c r="M51" s="21">
        <v>0</v>
      </c>
      <c r="N51" s="21">
        <v>0</v>
      </c>
      <c r="O51" s="21">
        <v>0</v>
      </c>
      <c r="P51" s="21">
        <v>185006325.24</v>
      </c>
      <c r="Q51" s="21">
        <v>15940359.35</v>
      </c>
      <c r="R51" s="21">
        <v>291823.36</v>
      </c>
      <c r="S51" s="21">
        <v>0</v>
      </c>
      <c r="T51" s="21">
        <v>6632302.27</v>
      </c>
      <c r="U51" s="21">
        <v>829512.1</v>
      </c>
      <c r="V51" s="21">
        <v>1386529.82</v>
      </c>
      <c r="W51" s="21">
        <v>6800191.8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-798677.84</v>
      </c>
      <c r="AE51" s="21">
        <v>2187329.34</v>
      </c>
      <c r="AF51" s="21">
        <v>-821604.5</v>
      </c>
      <c r="AG51" s="21">
        <v>317303.7</v>
      </c>
      <c r="AH51" s="21">
        <v>1523893.36</v>
      </c>
      <c r="AI51" s="21">
        <v>3045018.66</v>
      </c>
      <c r="AJ51" s="21">
        <v>440041.1</v>
      </c>
      <c r="AK51" s="21">
        <v>805205.48</v>
      </c>
      <c r="AL51" s="21">
        <v>-1941007.8</v>
      </c>
      <c r="AM51" s="21">
        <v>-1980198.5</v>
      </c>
      <c r="AN51" s="21">
        <v>0</v>
      </c>
      <c r="AO51" s="21">
        <v>0</v>
      </c>
      <c r="AP51" s="21">
        <v>85924.71</v>
      </c>
      <c r="AQ51" s="21">
        <v>227989.59</v>
      </c>
      <c r="AR51" s="21">
        <v>14422.98</v>
      </c>
      <c r="AS51" s="21">
        <v>30023.26</v>
      </c>
      <c r="AT51" s="21">
        <v>71501.73</v>
      </c>
      <c r="AU51" s="21">
        <v>121466.33</v>
      </c>
      <c r="AV51" s="21">
        <v>0</v>
      </c>
      <c r="AW51" s="21">
        <v>30000</v>
      </c>
      <c r="AX51" s="21">
        <v>0</v>
      </c>
      <c r="AY51" s="21">
        <v>46500</v>
      </c>
      <c r="AZ51" s="21">
        <v>0</v>
      </c>
      <c r="BA51" s="21">
        <v>0</v>
      </c>
    </row>
    <row r="52" spans="1:53" s="9" customFormat="1" ht="9" customHeight="1">
      <c r="A52" s="20">
        <f t="shared" si="0"/>
        <v>45</v>
      </c>
      <c r="B52" s="46" t="s">
        <v>139</v>
      </c>
      <c r="C52" s="46"/>
      <c r="D52" s="46" t="s">
        <v>140</v>
      </c>
      <c r="E52" s="21">
        <v>98107.28</v>
      </c>
      <c r="F52" s="21">
        <v>16001.52</v>
      </c>
      <c r="G52" s="21">
        <v>82105.76</v>
      </c>
      <c r="H52" s="21">
        <v>9810.73</v>
      </c>
      <c r="I52" s="21">
        <v>1510.77</v>
      </c>
      <c r="J52" s="21">
        <v>8299.96</v>
      </c>
      <c r="K52" s="21">
        <v>209396.3</v>
      </c>
      <c r="L52" s="21">
        <v>2.21</v>
      </c>
      <c r="M52" s="21">
        <v>0</v>
      </c>
      <c r="N52" s="21">
        <v>0</v>
      </c>
      <c r="O52" s="21">
        <v>0</v>
      </c>
      <c r="P52" s="21">
        <v>9264390.46</v>
      </c>
      <c r="Q52" s="21">
        <v>863704.05</v>
      </c>
      <c r="R52" s="21">
        <v>11000</v>
      </c>
      <c r="S52" s="21">
        <v>0</v>
      </c>
      <c r="T52" s="21">
        <v>342490.98</v>
      </c>
      <c r="U52" s="21">
        <v>39000</v>
      </c>
      <c r="V52" s="21">
        <v>42000</v>
      </c>
      <c r="W52" s="21">
        <v>429213.07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124066.6</v>
      </c>
      <c r="AE52" s="21">
        <v>209396.3</v>
      </c>
      <c r="AF52" s="21">
        <v>24880.3</v>
      </c>
      <c r="AG52" s="21">
        <v>24880.3</v>
      </c>
      <c r="AH52" s="21">
        <v>35348.8</v>
      </c>
      <c r="AI52" s="21">
        <v>41827.96</v>
      </c>
      <c r="AJ52" s="21">
        <v>23925.9</v>
      </c>
      <c r="AK52" s="21">
        <v>61674.12</v>
      </c>
      <c r="AL52" s="21">
        <v>39911.6</v>
      </c>
      <c r="AM52" s="21">
        <v>81013.92</v>
      </c>
      <c r="AN52" s="21">
        <v>0</v>
      </c>
      <c r="AO52" s="21">
        <v>0</v>
      </c>
      <c r="AP52" s="21">
        <v>4211.95</v>
      </c>
      <c r="AQ52" s="21">
        <v>16001.52</v>
      </c>
      <c r="AR52" s="21">
        <v>722.08</v>
      </c>
      <c r="AS52" s="21">
        <v>1510.77</v>
      </c>
      <c r="AT52" s="21">
        <v>2909.87</v>
      </c>
      <c r="AU52" s="21">
        <v>3982.67</v>
      </c>
      <c r="AV52" s="21">
        <v>0</v>
      </c>
      <c r="AW52" s="21">
        <v>9200</v>
      </c>
      <c r="AX52" s="21">
        <v>0</v>
      </c>
      <c r="AY52" s="21">
        <v>78.08</v>
      </c>
      <c r="AZ52" s="21">
        <v>580</v>
      </c>
      <c r="BA52" s="21">
        <v>1230</v>
      </c>
    </row>
    <row r="53" spans="1:53" s="9" customFormat="1" ht="9" customHeight="1">
      <c r="A53" s="20">
        <f t="shared" si="0"/>
        <v>46</v>
      </c>
      <c r="B53" s="46" t="s">
        <v>141</v>
      </c>
      <c r="C53" s="46"/>
      <c r="D53" s="46" t="s">
        <v>142</v>
      </c>
      <c r="E53" s="21">
        <v>13253242.55</v>
      </c>
      <c r="F53" s="21">
        <v>613461.65</v>
      </c>
      <c r="G53" s="21">
        <v>12639780.9</v>
      </c>
      <c r="H53" s="21">
        <v>1325324.26</v>
      </c>
      <c r="I53" s="21">
        <v>203714.3</v>
      </c>
      <c r="J53" s="21">
        <v>1121609.96</v>
      </c>
      <c r="K53" s="21">
        <v>6144256.65</v>
      </c>
      <c r="L53" s="21">
        <v>0.47</v>
      </c>
      <c r="M53" s="21">
        <v>0</v>
      </c>
      <c r="N53" s="21">
        <v>0</v>
      </c>
      <c r="O53" s="21">
        <v>0</v>
      </c>
      <c r="P53" s="21">
        <v>1270054646.58</v>
      </c>
      <c r="Q53" s="21">
        <v>85956396.77</v>
      </c>
      <c r="R53" s="21">
        <v>408792</v>
      </c>
      <c r="S53" s="21">
        <v>0</v>
      </c>
      <c r="T53" s="21">
        <v>1730681.23</v>
      </c>
      <c r="U53" s="21">
        <v>43261519.71</v>
      </c>
      <c r="V53" s="21">
        <v>2163747.7</v>
      </c>
      <c r="W53" s="21">
        <v>38391656.13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-15243271.85</v>
      </c>
      <c r="AE53" s="21">
        <v>6144256.65</v>
      </c>
      <c r="AF53" s="21">
        <v>19132181</v>
      </c>
      <c r="AG53" s="21">
        <v>33976341.46</v>
      </c>
      <c r="AH53" s="21">
        <v>7269264.94</v>
      </c>
      <c r="AI53" s="21">
        <v>15811438.25</v>
      </c>
      <c r="AJ53" s="21">
        <v>0</v>
      </c>
      <c r="AK53" s="21">
        <v>0</v>
      </c>
      <c r="AL53" s="21">
        <v>-41644717.79</v>
      </c>
      <c r="AM53" s="21">
        <v>-43643523.06</v>
      </c>
      <c r="AN53" s="21">
        <v>0</v>
      </c>
      <c r="AO53" s="21">
        <v>0</v>
      </c>
      <c r="AP53" s="21">
        <v>211085.99</v>
      </c>
      <c r="AQ53" s="21">
        <v>613461.65</v>
      </c>
      <c r="AR53" s="21">
        <v>97219.14</v>
      </c>
      <c r="AS53" s="21">
        <v>203714.3</v>
      </c>
      <c r="AT53" s="21">
        <v>113866.85</v>
      </c>
      <c r="AU53" s="21">
        <v>317747.35</v>
      </c>
      <c r="AV53" s="21">
        <v>0</v>
      </c>
      <c r="AW53" s="21">
        <v>92000</v>
      </c>
      <c r="AX53" s="21">
        <v>0</v>
      </c>
      <c r="AY53" s="21">
        <v>0</v>
      </c>
      <c r="AZ53" s="21">
        <v>0</v>
      </c>
      <c r="BA53" s="21">
        <v>0</v>
      </c>
    </row>
    <row r="54" spans="1:53" s="9" customFormat="1" ht="9" customHeight="1">
      <c r="A54" s="20">
        <f t="shared" si="0"/>
        <v>47</v>
      </c>
      <c r="B54" s="46" t="s">
        <v>143</v>
      </c>
      <c r="C54" s="46"/>
      <c r="D54" s="46" t="s">
        <v>144</v>
      </c>
      <c r="E54" s="21">
        <v>60700604.96</v>
      </c>
      <c r="F54" s="21">
        <v>3926990.73</v>
      </c>
      <c r="G54" s="21">
        <v>56773614.230000004</v>
      </c>
      <c r="H54" s="21">
        <v>5518236.8</v>
      </c>
      <c r="I54" s="21">
        <v>841524.67</v>
      </c>
      <c r="J54" s="21">
        <v>4676712.13</v>
      </c>
      <c r="K54" s="21">
        <v>227557308.52</v>
      </c>
      <c r="L54" s="21">
        <v>4.21</v>
      </c>
      <c r="M54" s="21">
        <v>0</v>
      </c>
      <c r="N54" s="21">
        <v>0</v>
      </c>
      <c r="O54" s="21">
        <v>0</v>
      </c>
      <c r="P54" s="21">
        <v>5287836794.53</v>
      </c>
      <c r="Q54" s="21">
        <v>348628269.2</v>
      </c>
      <c r="R54" s="21">
        <v>5026768</v>
      </c>
      <c r="S54" s="21">
        <v>628751.18</v>
      </c>
      <c r="T54" s="21">
        <v>172856393.42</v>
      </c>
      <c r="U54" s="21">
        <v>13992509.63</v>
      </c>
      <c r="V54" s="21">
        <v>24764692.74</v>
      </c>
      <c r="W54" s="21">
        <v>131359154.23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78120410.77</v>
      </c>
      <c r="AE54" s="21">
        <v>227557308.52</v>
      </c>
      <c r="AF54" s="21">
        <v>4159297.53</v>
      </c>
      <c r="AG54" s="21">
        <v>54293581.53</v>
      </c>
      <c r="AH54" s="21">
        <v>42963167.64</v>
      </c>
      <c r="AI54" s="21">
        <v>84846742.16</v>
      </c>
      <c r="AJ54" s="21">
        <v>79.21</v>
      </c>
      <c r="AK54" s="21">
        <v>1675160.85</v>
      </c>
      <c r="AL54" s="21">
        <v>30997866.39</v>
      </c>
      <c r="AM54" s="21">
        <v>86741823.98</v>
      </c>
      <c r="AN54" s="21">
        <v>0</v>
      </c>
      <c r="AO54" s="21">
        <v>0</v>
      </c>
      <c r="AP54" s="21">
        <v>1173646.44</v>
      </c>
      <c r="AQ54" s="21">
        <v>3926990.73</v>
      </c>
      <c r="AR54" s="21">
        <v>413099.11</v>
      </c>
      <c r="AS54" s="21">
        <v>841524.67</v>
      </c>
      <c r="AT54" s="21">
        <v>676547.33</v>
      </c>
      <c r="AU54" s="21">
        <v>1666549.67</v>
      </c>
      <c r="AV54" s="21">
        <v>84000</v>
      </c>
      <c r="AW54" s="21">
        <v>84000</v>
      </c>
      <c r="AX54" s="21">
        <v>0</v>
      </c>
      <c r="AY54" s="21">
        <v>1334916.39</v>
      </c>
      <c r="AZ54" s="21">
        <v>0</v>
      </c>
      <c r="BA54" s="21">
        <v>0</v>
      </c>
    </row>
    <row r="55" spans="1:53" s="9" customFormat="1" ht="9" customHeight="1">
      <c r="A55" s="20">
        <f t="shared" si="0"/>
        <v>48</v>
      </c>
      <c r="B55" s="46" t="s">
        <v>145</v>
      </c>
      <c r="C55" s="46"/>
      <c r="D55" s="46" t="s">
        <v>146</v>
      </c>
      <c r="E55" s="21">
        <v>18440511.29</v>
      </c>
      <c r="F55" s="21">
        <v>974202.57</v>
      </c>
      <c r="G55" s="21">
        <v>17466308.72</v>
      </c>
      <c r="H55" s="21">
        <v>1676410.12</v>
      </c>
      <c r="I55" s="21">
        <v>265180.44</v>
      </c>
      <c r="J55" s="21">
        <v>1411229.6800000002</v>
      </c>
      <c r="K55" s="21">
        <v>85935422.29</v>
      </c>
      <c r="L55" s="21">
        <v>5.36</v>
      </c>
      <c r="M55" s="21">
        <v>0</v>
      </c>
      <c r="N55" s="21">
        <v>0</v>
      </c>
      <c r="O55" s="21">
        <v>0</v>
      </c>
      <c r="P55" s="21">
        <v>1500613378.88</v>
      </c>
      <c r="Q55" s="21">
        <v>249633017.97</v>
      </c>
      <c r="R55" s="21">
        <v>2011695.68</v>
      </c>
      <c r="S55" s="21">
        <v>1724620.37</v>
      </c>
      <c r="T55" s="21">
        <v>171148283.79</v>
      </c>
      <c r="U55" s="21">
        <v>6122416.36</v>
      </c>
      <c r="V55" s="21">
        <v>12369816.29</v>
      </c>
      <c r="W55" s="21">
        <v>56256185.48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53226473.35</v>
      </c>
      <c r="AE55" s="21">
        <v>85935422.29</v>
      </c>
      <c r="AF55" s="21">
        <v>23400344.44</v>
      </c>
      <c r="AG55" s="21">
        <v>20940511.24</v>
      </c>
      <c r="AH55" s="21">
        <v>7893721.11</v>
      </c>
      <c r="AI55" s="21">
        <v>17450332.04</v>
      </c>
      <c r="AJ55" s="21">
        <v>6083038.37</v>
      </c>
      <c r="AK55" s="21">
        <v>11587863.03</v>
      </c>
      <c r="AL55" s="21">
        <v>15849369.43</v>
      </c>
      <c r="AM55" s="21">
        <v>35956715.98</v>
      </c>
      <c r="AN55" s="21">
        <v>0</v>
      </c>
      <c r="AO55" s="21">
        <v>0</v>
      </c>
      <c r="AP55" s="21">
        <v>557863.16</v>
      </c>
      <c r="AQ55" s="21">
        <v>974202.57</v>
      </c>
      <c r="AR55" s="21">
        <v>137142.45</v>
      </c>
      <c r="AS55" s="21">
        <v>265180.44</v>
      </c>
      <c r="AT55" s="21">
        <v>415398.56</v>
      </c>
      <c r="AU55" s="21">
        <v>565699.07</v>
      </c>
      <c r="AV55" s="21">
        <v>0</v>
      </c>
      <c r="AW55" s="21">
        <v>125400</v>
      </c>
      <c r="AX55" s="21">
        <v>3167.15</v>
      </c>
      <c r="AY55" s="21">
        <v>13608.06</v>
      </c>
      <c r="AZ55" s="21">
        <v>2155</v>
      </c>
      <c r="BA55" s="21">
        <v>4315</v>
      </c>
    </row>
    <row r="56" spans="1:53" s="9" customFormat="1" ht="9" customHeight="1">
      <c r="A56" s="20">
        <f t="shared" si="0"/>
        <v>49</v>
      </c>
      <c r="B56" s="46" t="s">
        <v>147</v>
      </c>
      <c r="C56" s="46"/>
      <c r="D56" s="46" t="s">
        <v>148</v>
      </c>
      <c r="E56" s="21">
        <v>5800309.53</v>
      </c>
      <c r="F56" s="21">
        <v>322699.99</v>
      </c>
      <c r="G56" s="21">
        <v>5477609.54</v>
      </c>
      <c r="H56" s="21">
        <v>527300.87</v>
      </c>
      <c r="I56" s="21">
        <v>80154.89</v>
      </c>
      <c r="J56" s="21">
        <v>447145.98</v>
      </c>
      <c r="K56" s="21">
        <v>21466716.67</v>
      </c>
      <c r="L56" s="21">
        <v>4.16</v>
      </c>
      <c r="M56" s="21">
        <v>0</v>
      </c>
      <c r="N56" s="21">
        <v>0</v>
      </c>
      <c r="O56" s="21">
        <v>0</v>
      </c>
      <c r="P56" s="21">
        <v>504610711.61</v>
      </c>
      <c r="Q56" s="21">
        <v>34418998</v>
      </c>
      <c r="R56" s="21">
        <v>163039</v>
      </c>
      <c r="S56" s="21">
        <v>630268.58</v>
      </c>
      <c r="T56" s="21">
        <v>17637702.82</v>
      </c>
      <c r="U56" s="21">
        <v>1086474.64</v>
      </c>
      <c r="V56" s="21">
        <v>894085</v>
      </c>
      <c r="W56" s="21">
        <v>14007427.96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8148058.81</v>
      </c>
      <c r="AE56" s="21">
        <v>21466716.67</v>
      </c>
      <c r="AF56" s="21">
        <v>-188063.48</v>
      </c>
      <c r="AG56" s="21">
        <v>1375108.91</v>
      </c>
      <c r="AH56" s="21">
        <v>3054833.26</v>
      </c>
      <c r="AI56" s="21">
        <v>6927543.61</v>
      </c>
      <c r="AJ56" s="21">
        <v>6776.6</v>
      </c>
      <c r="AK56" s="21">
        <v>49708</v>
      </c>
      <c r="AL56" s="21">
        <v>5274512.43</v>
      </c>
      <c r="AM56" s="21">
        <v>13114356.15</v>
      </c>
      <c r="AN56" s="21">
        <v>0</v>
      </c>
      <c r="AO56" s="21">
        <v>0</v>
      </c>
      <c r="AP56" s="21">
        <v>90217.69</v>
      </c>
      <c r="AQ56" s="21">
        <v>322699.99</v>
      </c>
      <c r="AR56" s="21">
        <v>39512.02</v>
      </c>
      <c r="AS56" s="21">
        <v>80154.89</v>
      </c>
      <c r="AT56" s="21">
        <v>50705.67</v>
      </c>
      <c r="AU56" s="21">
        <v>167355.07</v>
      </c>
      <c r="AV56" s="21">
        <v>0</v>
      </c>
      <c r="AW56" s="21">
        <v>70500</v>
      </c>
      <c r="AX56" s="21">
        <v>0</v>
      </c>
      <c r="AY56" s="21">
        <v>4690.03</v>
      </c>
      <c r="AZ56" s="21">
        <v>0</v>
      </c>
      <c r="BA56" s="21">
        <v>0</v>
      </c>
    </row>
    <row r="57" spans="1:53" s="9" customFormat="1" ht="9" customHeight="1">
      <c r="A57" s="20">
        <f t="shared" si="0"/>
        <v>50</v>
      </c>
      <c r="B57" s="46" t="s">
        <v>149</v>
      </c>
      <c r="C57" s="46"/>
      <c r="D57" s="46" t="s">
        <v>150</v>
      </c>
      <c r="E57" s="21">
        <v>2176.92</v>
      </c>
      <c r="F57" s="21">
        <v>405.37</v>
      </c>
      <c r="G57" s="21">
        <v>1771.5500000000002</v>
      </c>
      <c r="H57" s="21">
        <v>197.89</v>
      </c>
      <c r="I57" s="21">
        <v>35.82</v>
      </c>
      <c r="J57" s="21">
        <v>162.07</v>
      </c>
      <c r="K57" s="21">
        <v>8072.35</v>
      </c>
      <c r="L57" s="21">
        <v>4.25</v>
      </c>
      <c r="M57" s="21">
        <v>0</v>
      </c>
      <c r="N57" s="21">
        <v>0</v>
      </c>
      <c r="O57" s="21">
        <v>0</v>
      </c>
      <c r="P57" s="21">
        <v>181151.8</v>
      </c>
      <c r="Q57" s="21">
        <v>24953.25</v>
      </c>
      <c r="R57" s="21">
        <v>2200</v>
      </c>
      <c r="S57" s="21">
        <v>0</v>
      </c>
      <c r="T57" s="21">
        <v>2775.43</v>
      </c>
      <c r="U57" s="21">
        <v>3300</v>
      </c>
      <c r="V57" s="21">
        <v>14000</v>
      </c>
      <c r="W57" s="21">
        <v>2677.82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4804</v>
      </c>
      <c r="AE57" s="21">
        <v>8072.35</v>
      </c>
      <c r="AF57" s="21">
        <v>0</v>
      </c>
      <c r="AG57" s="21">
        <v>277.5</v>
      </c>
      <c r="AH57" s="21">
        <v>2780</v>
      </c>
      <c r="AI57" s="21">
        <v>3048.25</v>
      </c>
      <c r="AJ57" s="21">
        <v>0</v>
      </c>
      <c r="AK57" s="21">
        <v>0</v>
      </c>
      <c r="AL57" s="21">
        <v>2024</v>
      </c>
      <c r="AM57" s="21">
        <v>4746.6</v>
      </c>
      <c r="AN57" s="21">
        <v>0</v>
      </c>
      <c r="AO57" s="21">
        <v>0</v>
      </c>
      <c r="AP57" s="21">
        <v>64.35</v>
      </c>
      <c r="AQ57" s="21">
        <v>405.37</v>
      </c>
      <c r="AR57" s="21">
        <v>15.28</v>
      </c>
      <c r="AS57" s="21">
        <v>35.82</v>
      </c>
      <c r="AT57" s="21">
        <v>5.07</v>
      </c>
      <c r="AU57" s="21">
        <v>193.55</v>
      </c>
      <c r="AV57" s="21">
        <v>0</v>
      </c>
      <c r="AW57" s="21">
        <v>0</v>
      </c>
      <c r="AX57" s="21">
        <v>0</v>
      </c>
      <c r="AY57" s="21">
        <v>0</v>
      </c>
      <c r="AZ57" s="21">
        <v>44</v>
      </c>
      <c r="BA57" s="21">
        <v>176</v>
      </c>
    </row>
    <row r="58" spans="1:53" s="9" customFormat="1" ht="9" customHeight="1">
      <c r="A58" s="20">
        <f t="shared" si="0"/>
        <v>51</v>
      </c>
      <c r="B58" s="46" t="s">
        <v>151</v>
      </c>
      <c r="C58" s="46" t="s">
        <v>53</v>
      </c>
      <c r="D58" s="46" t="s">
        <v>152</v>
      </c>
      <c r="E58" s="21">
        <v>373378.74</v>
      </c>
      <c r="F58" s="21">
        <v>65568.68</v>
      </c>
      <c r="G58" s="21">
        <v>307810.06</v>
      </c>
      <c r="H58" s="21">
        <v>37337.87</v>
      </c>
      <c r="I58" s="21">
        <v>6024.29</v>
      </c>
      <c r="J58" s="21">
        <v>31313.58</v>
      </c>
      <c r="K58" s="21">
        <v>-2584008.25</v>
      </c>
      <c r="L58" s="21">
        <v>-7.15</v>
      </c>
      <c r="M58" s="21">
        <v>0</v>
      </c>
      <c r="N58" s="21">
        <v>0</v>
      </c>
      <c r="O58" s="21">
        <v>0</v>
      </c>
      <c r="P58" s="21">
        <v>35010815.31</v>
      </c>
      <c r="Q58" s="21">
        <v>3519644.65</v>
      </c>
      <c r="R58" s="21">
        <v>140081</v>
      </c>
      <c r="S58" s="21">
        <v>0</v>
      </c>
      <c r="T58" s="21">
        <v>1327067.81</v>
      </c>
      <c r="U58" s="21">
        <v>334609</v>
      </c>
      <c r="V58" s="21">
        <v>527820</v>
      </c>
      <c r="W58" s="21">
        <v>1190066.84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-1929611.97</v>
      </c>
      <c r="AE58" s="21">
        <v>-2584008.25</v>
      </c>
      <c r="AF58" s="21">
        <v>-6676.1</v>
      </c>
      <c r="AG58" s="21">
        <v>156329.64</v>
      </c>
      <c r="AH58" s="21">
        <v>220125.88</v>
      </c>
      <c r="AI58" s="21">
        <v>525616.22</v>
      </c>
      <c r="AJ58" s="21">
        <v>0</v>
      </c>
      <c r="AK58" s="21">
        <v>0</v>
      </c>
      <c r="AL58" s="21">
        <v>-2143061.75</v>
      </c>
      <c r="AM58" s="21">
        <v>-3265954.11</v>
      </c>
      <c r="AN58" s="21">
        <v>0</v>
      </c>
      <c r="AO58" s="21">
        <v>0</v>
      </c>
      <c r="AP58" s="21">
        <v>10868.66</v>
      </c>
      <c r="AQ58" s="21">
        <v>65568.68</v>
      </c>
      <c r="AR58" s="21">
        <v>2702.99</v>
      </c>
      <c r="AS58" s="21">
        <v>6024.29</v>
      </c>
      <c r="AT58" s="21">
        <v>7735.67</v>
      </c>
      <c r="AU58" s="21">
        <v>17675.37</v>
      </c>
      <c r="AV58" s="21">
        <v>0</v>
      </c>
      <c r="AW58" s="21">
        <v>40000</v>
      </c>
      <c r="AX58" s="21">
        <v>0</v>
      </c>
      <c r="AY58" s="21">
        <v>1044.02</v>
      </c>
      <c r="AZ58" s="21">
        <v>430</v>
      </c>
      <c r="BA58" s="21">
        <v>825</v>
      </c>
    </row>
    <row r="59" spans="1:53" s="9" customFormat="1" ht="9" customHeight="1">
      <c r="A59" s="20">
        <f t="shared" si="0"/>
        <v>52</v>
      </c>
      <c r="B59" s="46" t="s">
        <v>151</v>
      </c>
      <c r="C59" s="46" t="s">
        <v>153</v>
      </c>
      <c r="D59" s="46" t="s">
        <v>154</v>
      </c>
      <c r="E59" s="21">
        <v>907998.98</v>
      </c>
      <c r="F59" s="21">
        <v>85147.05</v>
      </c>
      <c r="G59" s="21">
        <v>822851.9299999999</v>
      </c>
      <c r="H59" s="21">
        <v>90799.89</v>
      </c>
      <c r="I59" s="21">
        <v>15005.01</v>
      </c>
      <c r="J59" s="21">
        <v>75794.88</v>
      </c>
      <c r="K59" s="21">
        <v>-13398587.33</v>
      </c>
      <c r="L59" s="21">
        <v>-15.34</v>
      </c>
      <c r="M59" s="21">
        <v>0</v>
      </c>
      <c r="N59" s="21">
        <v>0</v>
      </c>
      <c r="O59" s="21">
        <v>0</v>
      </c>
      <c r="P59" s="21">
        <v>83906995.96</v>
      </c>
      <c r="Q59" s="21">
        <v>10377446.65</v>
      </c>
      <c r="R59" s="21">
        <v>304956</v>
      </c>
      <c r="S59" s="21">
        <v>0</v>
      </c>
      <c r="T59" s="21">
        <v>4294284.54</v>
      </c>
      <c r="U59" s="21">
        <v>1012370.33</v>
      </c>
      <c r="V59" s="21">
        <v>1366966</v>
      </c>
      <c r="W59" s="21">
        <v>3398869.78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-9192132.83</v>
      </c>
      <c r="AE59" s="21">
        <v>-13398587.33</v>
      </c>
      <c r="AF59" s="21">
        <v>208349.6</v>
      </c>
      <c r="AG59" s="21">
        <v>1520459.45</v>
      </c>
      <c r="AH59" s="21">
        <v>397129.62</v>
      </c>
      <c r="AI59" s="21">
        <v>830937.12</v>
      </c>
      <c r="AJ59" s="21">
        <v>0</v>
      </c>
      <c r="AK59" s="21">
        <v>0</v>
      </c>
      <c r="AL59" s="21">
        <v>-9797612.05</v>
      </c>
      <c r="AM59" s="21">
        <v>-15749983.9</v>
      </c>
      <c r="AN59" s="21">
        <v>0</v>
      </c>
      <c r="AO59" s="21">
        <v>0</v>
      </c>
      <c r="AP59" s="21">
        <v>19565.79</v>
      </c>
      <c r="AQ59" s="21">
        <v>85147.05</v>
      </c>
      <c r="AR59" s="21">
        <v>6615.39</v>
      </c>
      <c r="AS59" s="21">
        <v>15005.01</v>
      </c>
      <c r="AT59" s="21">
        <v>12595.4</v>
      </c>
      <c r="AU59" s="21">
        <v>28960.85</v>
      </c>
      <c r="AV59" s="21">
        <v>0</v>
      </c>
      <c r="AW59" s="21">
        <v>40000</v>
      </c>
      <c r="AX59" s="21">
        <v>0</v>
      </c>
      <c r="AY59" s="21">
        <v>386.19</v>
      </c>
      <c r="AZ59" s="21">
        <v>355</v>
      </c>
      <c r="BA59" s="21">
        <v>795</v>
      </c>
    </row>
    <row r="60" spans="1:53" s="9" customFormat="1" ht="9" customHeight="1">
      <c r="A60" s="20">
        <f t="shared" si="0"/>
        <v>53</v>
      </c>
      <c r="B60" s="46" t="s">
        <v>151</v>
      </c>
      <c r="C60" s="46" t="s">
        <v>155</v>
      </c>
      <c r="D60" s="46" t="s">
        <v>156</v>
      </c>
      <c r="E60" s="21">
        <v>183221.7</v>
      </c>
      <c r="F60" s="21">
        <v>58622.68</v>
      </c>
      <c r="G60" s="21">
        <v>124599.02000000002</v>
      </c>
      <c r="H60" s="21">
        <v>18322.17</v>
      </c>
      <c r="I60" s="21">
        <v>2976</v>
      </c>
      <c r="J60" s="21">
        <v>15346.169999999998</v>
      </c>
      <c r="K60" s="21">
        <v>756894.17</v>
      </c>
      <c r="L60" s="21">
        <v>4.3</v>
      </c>
      <c r="M60" s="21">
        <v>0</v>
      </c>
      <c r="N60" s="21">
        <v>0</v>
      </c>
      <c r="O60" s="21">
        <v>0</v>
      </c>
      <c r="P60" s="21">
        <v>16926683.57</v>
      </c>
      <c r="Q60" s="21">
        <v>2129868.16</v>
      </c>
      <c r="R60" s="21">
        <v>48623</v>
      </c>
      <c r="S60" s="21">
        <v>0</v>
      </c>
      <c r="T60" s="21">
        <v>842512.48</v>
      </c>
      <c r="U60" s="21">
        <v>176639</v>
      </c>
      <c r="V60" s="21">
        <v>288508</v>
      </c>
      <c r="W60" s="21">
        <v>773585.68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399594.87</v>
      </c>
      <c r="AE60" s="21">
        <v>756894.17</v>
      </c>
      <c r="AF60" s="21">
        <v>57970.48</v>
      </c>
      <c r="AG60" s="21">
        <v>35995.3</v>
      </c>
      <c r="AH60" s="21">
        <v>159685.19</v>
      </c>
      <c r="AI60" s="21">
        <v>360951.72</v>
      </c>
      <c r="AJ60" s="21">
        <v>0</v>
      </c>
      <c r="AK60" s="21">
        <v>0</v>
      </c>
      <c r="AL60" s="21">
        <v>181939.2</v>
      </c>
      <c r="AM60" s="21">
        <v>359947.15</v>
      </c>
      <c r="AN60" s="21">
        <v>0</v>
      </c>
      <c r="AO60" s="21">
        <v>0</v>
      </c>
      <c r="AP60" s="21">
        <v>10140.55</v>
      </c>
      <c r="AQ60" s="21">
        <v>58622.68</v>
      </c>
      <c r="AR60" s="21">
        <v>1373.89</v>
      </c>
      <c r="AS60" s="21">
        <v>2976</v>
      </c>
      <c r="AT60" s="21">
        <v>8461.66</v>
      </c>
      <c r="AU60" s="21">
        <v>14881.33</v>
      </c>
      <c r="AV60" s="21">
        <v>0</v>
      </c>
      <c r="AW60" s="21">
        <v>40000</v>
      </c>
      <c r="AX60" s="21">
        <v>0</v>
      </c>
      <c r="AY60" s="21">
        <v>165.35</v>
      </c>
      <c r="AZ60" s="21">
        <v>305</v>
      </c>
      <c r="BA60" s="21">
        <v>600</v>
      </c>
    </row>
    <row r="61" spans="1:53" s="9" customFormat="1" ht="9" customHeight="1">
      <c r="A61" s="20">
        <f t="shared" si="0"/>
        <v>54</v>
      </c>
      <c r="B61" s="46" t="s">
        <v>157</v>
      </c>
      <c r="C61" s="46"/>
      <c r="D61" s="46" t="s">
        <v>158</v>
      </c>
      <c r="E61" s="21">
        <v>4125479.45</v>
      </c>
      <c r="F61" s="21">
        <v>356719.57</v>
      </c>
      <c r="G61" s="21">
        <v>3768759.8800000004</v>
      </c>
      <c r="H61" s="21">
        <v>375043.58</v>
      </c>
      <c r="I61" s="21">
        <v>58527.66</v>
      </c>
      <c r="J61" s="21">
        <v>316515.92000000004</v>
      </c>
      <c r="K61" s="21">
        <v>12557283.41</v>
      </c>
      <c r="L61" s="21">
        <v>3.46</v>
      </c>
      <c r="M61" s="21">
        <v>0</v>
      </c>
      <c r="N61" s="21">
        <v>0</v>
      </c>
      <c r="O61" s="21">
        <v>0</v>
      </c>
      <c r="P61" s="21">
        <v>348769835.8</v>
      </c>
      <c r="Q61" s="21">
        <v>38955538.05</v>
      </c>
      <c r="R61" s="21">
        <v>491952</v>
      </c>
      <c r="S61" s="21">
        <v>0</v>
      </c>
      <c r="T61" s="21">
        <v>21824150.17</v>
      </c>
      <c r="U61" s="21">
        <v>1376749.12</v>
      </c>
      <c r="V61" s="21">
        <v>2355212</v>
      </c>
      <c r="W61" s="21">
        <v>12907474.76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5551410.67</v>
      </c>
      <c r="AE61" s="21">
        <v>12557283.41</v>
      </c>
      <c r="AF61" s="21">
        <v>1294234.72</v>
      </c>
      <c r="AG61" s="21">
        <v>4023245.22</v>
      </c>
      <c r="AH61" s="21">
        <v>2295997.1</v>
      </c>
      <c r="AI61" s="21">
        <v>5983480.37</v>
      </c>
      <c r="AJ61" s="21">
        <v>929484.92</v>
      </c>
      <c r="AK61" s="21">
        <v>1829584.55</v>
      </c>
      <c r="AL61" s="21">
        <v>1031693.93</v>
      </c>
      <c r="AM61" s="21">
        <v>720973.27</v>
      </c>
      <c r="AN61" s="21">
        <v>0</v>
      </c>
      <c r="AO61" s="21">
        <v>0</v>
      </c>
      <c r="AP61" s="21">
        <v>183555.17</v>
      </c>
      <c r="AQ61" s="21">
        <v>356719.57</v>
      </c>
      <c r="AR61" s="21">
        <v>28706.36</v>
      </c>
      <c r="AS61" s="21">
        <v>58527.66</v>
      </c>
      <c r="AT61" s="21">
        <v>141443.81</v>
      </c>
      <c r="AU61" s="21">
        <v>278399.17</v>
      </c>
      <c r="AV61" s="21">
        <v>10000</v>
      </c>
      <c r="AW61" s="21">
        <v>10000</v>
      </c>
      <c r="AX61" s="21">
        <v>0</v>
      </c>
      <c r="AY61" s="21">
        <v>3557.06</v>
      </c>
      <c r="AZ61" s="21">
        <v>3405</v>
      </c>
      <c r="BA61" s="21">
        <v>6235.68</v>
      </c>
    </row>
    <row r="62" spans="1:53" s="9" customFormat="1" ht="9" customHeight="1">
      <c r="A62" s="20">
        <f t="shared" si="0"/>
        <v>55</v>
      </c>
      <c r="B62" s="46" t="s">
        <v>159</v>
      </c>
      <c r="C62" s="46"/>
      <c r="D62" s="46" t="s">
        <v>160</v>
      </c>
      <c r="E62" s="21">
        <v>45463978.5</v>
      </c>
      <c r="F62" s="21">
        <v>4305916.89</v>
      </c>
      <c r="G62" s="21">
        <v>41158061.61</v>
      </c>
      <c r="H62" s="21">
        <v>4413978.5</v>
      </c>
      <c r="I62" s="21">
        <v>672662.42</v>
      </c>
      <c r="J62" s="21">
        <v>3741316.08</v>
      </c>
      <c r="K62" s="21">
        <v>91978990.31</v>
      </c>
      <c r="L62" s="21">
        <v>2.13</v>
      </c>
      <c r="M62" s="21">
        <v>0</v>
      </c>
      <c r="N62" s="21">
        <v>0</v>
      </c>
      <c r="O62" s="21">
        <v>0</v>
      </c>
      <c r="P62" s="21">
        <v>4229244808.22</v>
      </c>
      <c r="Q62" s="21">
        <v>286956160.26</v>
      </c>
      <c r="R62" s="21">
        <v>2451791.44</v>
      </c>
      <c r="S62" s="21">
        <v>27985.74</v>
      </c>
      <c r="T62" s="21">
        <v>135483624.02</v>
      </c>
      <c r="U62" s="21">
        <v>6165719.5</v>
      </c>
      <c r="V62" s="21">
        <v>10835119.86</v>
      </c>
      <c r="W62" s="21">
        <v>131991919.7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16955349.33</v>
      </c>
      <c r="AE62" s="21">
        <v>91978990.31</v>
      </c>
      <c r="AF62" s="21">
        <v>-19896894.9</v>
      </c>
      <c r="AG62" s="21">
        <v>13926400.04</v>
      </c>
      <c r="AH62" s="21">
        <v>24982058.21</v>
      </c>
      <c r="AI62" s="21">
        <v>64036178.39</v>
      </c>
      <c r="AJ62" s="21">
        <v>19357409.76</v>
      </c>
      <c r="AK62" s="21">
        <v>37675179.72</v>
      </c>
      <c r="AL62" s="21">
        <v>-7487223.74</v>
      </c>
      <c r="AM62" s="21">
        <v>-23658767.84</v>
      </c>
      <c r="AN62" s="21">
        <v>0</v>
      </c>
      <c r="AO62" s="21">
        <v>0</v>
      </c>
      <c r="AP62" s="21">
        <v>1530107.74</v>
      </c>
      <c r="AQ62" s="21">
        <v>4305916.89</v>
      </c>
      <c r="AR62" s="21">
        <v>326120.54</v>
      </c>
      <c r="AS62" s="21">
        <v>672662.42</v>
      </c>
      <c r="AT62" s="21">
        <v>1204087.17</v>
      </c>
      <c r="AU62" s="21">
        <v>3597868.82</v>
      </c>
      <c r="AV62" s="21">
        <v>40000</v>
      </c>
      <c r="AW62" s="21">
        <v>40000</v>
      </c>
      <c r="AX62" s="21">
        <v>-40270.97</v>
      </c>
      <c r="AY62" s="21">
        <v>-5013.35</v>
      </c>
      <c r="AZ62" s="21">
        <v>171</v>
      </c>
      <c r="BA62" s="21">
        <v>399</v>
      </c>
    </row>
    <row r="63" spans="1:53" s="9" customFormat="1" ht="9" customHeight="1">
      <c r="A63" s="20">
        <f t="shared" si="0"/>
        <v>56</v>
      </c>
      <c r="B63" s="46" t="s">
        <v>161</v>
      </c>
      <c r="C63" s="46"/>
      <c r="D63" s="46" t="s">
        <v>162</v>
      </c>
      <c r="E63" s="21">
        <v>57660.13</v>
      </c>
      <c r="F63" s="21">
        <v>4432.96</v>
      </c>
      <c r="G63" s="21">
        <v>53227.17</v>
      </c>
      <c r="H63" s="21">
        <v>5766.03</v>
      </c>
      <c r="I63" s="21">
        <v>903.4</v>
      </c>
      <c r="J63" s="21">
        <v>4862.63</v>
      </c>
      <c r="K63" s="21">
        <v>-100877.02</v>
      </c>
      <c r="L63" s="21">
        <v>-1.8</v>
      </c>
      <c r="M63" s="21">
        <v>0</v>
      </c>
      <c r="N63" s="21">
        <v>0</v>
      </c>
      <c r="O63" s="21">
        <v>0</v>
      </c>
      <c r="P63" s="21">
        <v>5414613.3</v>
      </c>
      <c r="Q63" s="21">
        <v>523158.03</v>
      </c>
      <c r="R63" s="21">
        <v>7000</v>
      </c>
      <c r="S63" s="21">
        <v>0</v>
      </c>
      <c r="T63" s="21">
        <v>292973.32</v>
      </c>
      <c r="U63" s="21">
        <v>10750</v>
      </c>
      <c r="V63" s="21">
        <v>30000</v>
      </c>
      <c r="W63" s="21">
        <v>182434.71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-147248.33</v>
      </c>
      <c r="AE63" s="21">
        <v>-100877.02</v>
      </c>
      <c r="AF63" s="21">
        <v>-102</v>
      </c>
      <c r="AG63" s="21">
        <v>5277</v>
      </c>
      <c r="AH63" s="21">
        <v>38073.04</v>
      </c>
      <c r="AI63" s="21">
        <v>70294.06</v>
      </c>
      <c r="AJ63" s="21">
        <v>0</v>
      </c>
      <c r="AK63" s="21">
        <v>0</v>
      </c>
      <c r="AL63" s="21">
        <v>-185219.37</v>
      </c>
      <c r="AM63" s="21">
        <v>-176448.08</v>
      </c>
      <c r="AN63" s="21">
        <v>0</v>
      </c>
      <c r="AO63" s="21">
        <v>0</v>
      </c>
      <c r="AP63" s="21">
        <v>1721.52</v>
      </c>
      <c r="AQ63" s="21">
        <v>4432.96</v>
      </c>
      <c r="AR63" s="21">
        <v>443.83</v>
      </c>
      <c r="AS63" s="21">
        <v>903.4</v>
      </c>
      <c r="AT63" s="21">
        <v>1030.19</v>
      </c>
      <c r="AU63" s="21">
        <v>2144.33</v>
      </c>
      <c r="AV63" s="21">
        <v>0</v>
      </c>
      <c r="AW63" s="21">
        <v>0</v>
      </c>
      <c r="AX63" s="21">
        <v>17.5</v>
      </c>
      <c r="AY63" s="21">
        <v>925.23</v>
      </c>
      <c r="AZ63" s="21">
        <v>230</v>
      </c>
      <c r="BA63" s="21">
        <v>460</v>
      </c>
    </row>
    <row r="64" spans="1:53" s="9" customFormat="1" ht="9" customHeight="1">
      <c r="A64" s="20">
        <f t="shared" si="0"/>
        <v>57</v>
      </c>
      <c r="B64" s="46" t="s">
        <v>163</v>
      </c>
      <c r="C64" s="46"/>
      <c r="D64" s="46" t="s">
        <v>164</v>
      </c>
      <c r="E64" s="21">
        <v>464282.06</v>
      </c>
      <c r="F64" s="21">
        <v>147879.37</v>
      </c>
      <c r="G64" s="21">
        <v>316402.69</v>
      </c>
      <c r="H64" s="21">
        <v>46428.21</v>
      </c>
      <c r="I64" s="21">
        <v>7240.57</v>
      </c>
      <c r="J64" s="21">
        <v>39187.64</v>
      </c>
      <c r="K64" s="21">
        <v>1624966.28</v>
      </c>
      <c r="L64" s="21">
        <v>3.61</v>
      </c>
      <c r="M64" s="21">
        <v>0</v>
      </c>
      <c r="N64" s="21">
        <v>0</v>
      </c>
      <c r="O64" s="21">
        <v>0</v>
      </c>
      <c r="P64" s="21">
        <v>43485508.76</v>
      </c>
      <c r="Q64" s="21">
        <v>4379365.78</v>
      </c>
      <c r="R64" s="21">
        <v>43365</v>
      </c>
      <c r="S64" s="21">
        <v>83045.15</v>
      </c>
      <c r="T64" s="21">
        <v>2279481.11</v>
      </c>
      <c r="U64" s="21">
        <v>197889</v>
      </c>
      <c r="V64" s="21">
        <v>304220</v>
      </c>
      <c r="W64" s="21">
        <v>1471365.52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569590.26</v>
      </c>
      <c r="AE64" s="21">
        <v>1624966.28</v>
      </c>
      <c r="AF64" s="21">
        <v>-558792.2</v>
      </c>
      <c r="AG64" s="21">
        <v>-131378</v>
      </c>
      <c r="AH64" s="21">
        <v>209021.25</v>
      </c>
      <c r="AI64" s="21">
        <v>473089.65</v>
      </c>
      <c r="AJ64" s="21">
        <v>0</v>
      </c>
      <c r="AK64" s="21">
        <v>0</v>
      </c>
      <c r="AL64" s="21">
        <v>919361.21</v>
      </c>
      <c r="AM64" s="21">
        <v>1283254.63</v>
      </c>
      <c r="AN64" s="21">
        <v>0</v>
      </c>
      <c r="AO64" s="21">
        <v>0</v>
      </c>
      <c r="AP64" s="21">
        <v>121089.69</v>
      </c>
      <c r="AQ64" s="21">
        <v>147879.37</v>
      </c>
      <c r="AR64" s="21">
        <v>3556.46</v>
      </c>
      <c r="AS64" s="21">
        <v>7240.57</v>
      </c>
      <c r="AT64" s="21">
        <v>22273.23</v>
      </c>
      <c r="AU64" s="21">
        <v>44694.37</v>
      </c>
      <c r="AV64" s="21">
        <v>95000</v>
      </c>
      <c r="AW64" s="21">
        <v>95000</v>
      </c>
      <c r="AX64" s="21">
        <v>0</v>
      </c>
      <c r="AY64" s="21">
        <v>464.43</v>
      </c>
      <c r="AZ64" s="21">
        <v>260</v>
      </c>
      <c r="BA64" s="21">
        <v>480</v>
      </c>
    </row>
    <row r="65" spans="1:53" s="9" customFormat="1" ht="9" customHeight="1">
      <c r="A65" s="20">
        <f t="shared" si="0"/>
        <v>58</v>
      </c>
      <c r="B65" s="46" t="s">
        <v>165</v>
      </c>
      <c r="C65" s="46"/>
      <c r="D65" s="46" t="s">
        <v>166</v>
      </c>
      <c r="E65" s="21">
        <v>1672340.61</v>
      </c>
      <c r="F65" s="21">
        <v>160020.15</v>
      </c>
      <c r="G65" s="21">
        <v>1512320.4600000002</v>
      </c>
      <c r="H65" s="21">
        <v>152030.96</v>
      </c>
      <c r="I65" s="21">
        <v>23816.99</v>
      </c>
      <c r="J65" s="21">
        <v>128213.96999999999</v>
      </c>
      <c r="K65" s="21">
        <v>-5701186.79</v>
      </c>
      <c r="L65" s="21">
        <v>-3.85</v>
      </c>
      <c r="M65" s="21">
        <v>0</v>
      </c>
      <c r="N65" s="21">
        <v>0</v>
      </c>
      <c r="O65" s="21">
        <v>0</v>
      </c>
      <c r="P65" s="21">
        <v>144164475.48</v>
      </c>
      <c r="Q65" s="21">
        <v>11967721.81</v>
      </c>
      <c r="R65" s="21">
        <v>284428</v>
      </c>
      <c r="S65" s="21">
        <v>0</v>
      </c>
      <c r="T65" s="21">
        <v>5511251.88</v>
      </c>
      <c r="U65" s="21">
        <v>493268</v>
      </c>
      <c r="V65" s="21">
        <v>1039593</v>
      </c>
      <c r="W65" s="21">
        <v>4639180.93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-4767910.66</v>
      </c>
      <c r="AE65" s="21">
        <v>-5701186.79</v>
      </c>
      <c r="AF65" s="21">
        <v>-1027340.67</v>
      </c>
      <c r="AG65" s="21">
        <v>-146170.67</v>
      </c>
      <c r="AH65" s="21">
        <v>1148305.29</v>
      </c>
      <c r="AI65" s="21">
        <v>1914364.95</v>
      </c>
      <c r="AJ65" s="21">
        <v>0</v>
      </c>
      <c r="AK65" s="21">
        <v>0</v>
      </c>
      <c r="AL65" s="21">
        <v>-4888875.28</v>
      </c>
      <c r="AM65" s="21">
        <v>-7469381.07</v>
      </c>
      <c r="AN65" s="21">
        <v>0</v>
      </c>
      <c r="AO65" s="21">
        <v>0</v>
      </c>
      <c r="AP65" s="21">
        <v>126366.6</v>
      </c>
      <c r="AQ65" s="21">
        <v>160020.15</v>
      </c>
      <c r="AR65" s="21">
        <v>11220.55</v>
      </c>
      <c r="AS65" s="21">
        <v>23816.99</v>
      </c>
      <c r="AT65" s="21">
        <v>25706.05</v>
      </c>
      <c r="AU65" s="21">
        <v>43763.16</v>
      </c>
      <c r="AV65" s="21">
        <v>86000</v>
      </c>
      <c r="AW65" s="21">
        <v>86000</v>
      </c>
      <c r="AX65" s="21">
        <v>0</v>
      </c>
      <c r="AY65" s="21">
        <v>0</v>
      </c>
      <c r="AZ65" s="21">
        <v>3440</v>
      </c>
      <c r="BA65" s="21">
        <v>6440</v>
      </c>
    </row>
    <row r="66" spans="1:53" s="9" customFormat="1" ht="9" customHeight="1">
      <c r="A66" s="20">
        <f t="shared" si="0"/>
        <v>59</v>
      </c>
      <c r="B66" s="46" t="s">
        <v>167</v>
      </c>
      <c r="C66" s="46"/>
      <c r="D66" s="46" t="s">
        <v>168</v>
      </c>
      <c r="E66" s="21">
        <v>158380.61</v>
      </c>
      <c r="F66" s="21">
        <v>21151.75</v>
      </c>
      <c r="G66" s="21">
        <v>137228.86</v>
      </c>
      <c r="H66" s="21">
        <v>15838.06</v>
      </c>
      <c r="I66" s="21">
        <v>3150.23</v>
      </c>
      <c r="J66" s="21">
        <v>12687.83</v>
      </c>
      <c r="K66" s="21">
        <v>358238.87</v>
      </c>
      <c r="L66" s="21">
        <v>2.71</v>
      </c>
      <c r="M66" s="21">
        <v>0</v>
      </c>
      <c r="N66" s="21">
        <v>0</v>
      </c>
      <c r="O66" s="21">
        <v>0</v>
      </c>
      <c r="P66" s="21">
        <v>7630822.06</v>
      </c>
      <c r="Q66" s="21">
        <v>10932345.64</v>
      </c>
      <c r="R66" s="21">
        <v>37026</v>
      </c>
      <c r="S66" s="21">
        <v>68188.29</v>
      </c>
      <c r="T66" s="21">
        <v>9885021.27</v>
      </c>
      <c r="U66" s="21">
        <v>51180</v>
      </c>
      <c r="V66" s="21">
        <v>139456</v>
      </c>
      <c r="W66" s="21">
        <v>751474.08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139075.09</v>
      </c>
      <c r="AE66" s="21">
        <v>358238.87</v>
      </c>
      <c r="AF66" s="21">
        <v>-8686.26</v>
      </c>
      <c r="AG66" s="21">
        <v>57075.31</v>
      </c>
      <c r="AH66" s="21">
        <v>68111.22</v>
      </c>
      <c r="AI66" s="21">
        <v>139815.81</v>
      </c>
      <c r="AJ66" s="21">
        <v>63103.15</v>
      </c>
      <c r="AK66" s="21">
        <v>76855.89</v>
      </c>
      <c r="AL66" s="21">
        <v>16546.98</v>
      </c>
      <c r="AM66" s="21">
        <v>84491.86</v>
      </c>
      <c r="AN66" s="21">
        <v>0</v>
      </c>
      <c r="AO66" s="21">
        <v>0</v>
      </c>
      <c r="AP66" s="21">
        <v>7682.28</v>
      </c>
      <c r="AQ66" s="21">
        <v>21151.75</v>
      </c>
      <c r="AR66" s="21">
        <v>2314.36</v>
      </c>
      <c r="AS66" s="21">
        <v>3150.23</v>
      </c>
      <c r="AT66" s="21">
        <v>5367.92</v>
      </c>
      <c r="AU66" s="21">
        <v>7001.52</v>
      </c>
      <c r="AV66" s="21">
        <v>0</v>
      </c>
      <c r="AW66" s="21">
        <v>11000</v>
      </c>
      <c r="AX66" s="21">
        <v>0</v>
      </c>
      <c r="AY66" s="21">
        <v>0</v>
      </c>
      <c r="AZ66" s="21">
        <v>0</v>
      </c>
      <c r="BA66" s="21">
        <v>0</v>
      </c>
    </row>
    <row r="67" spans="1:53" s="7" customFormat="1" ht="9">
      <c r="A67" s="22"/>
      <c r="B67" s="23" t="s">
        <v>43</v>
      </c>
      <c r="C67" s="24"/>
      <c r="D67" s="24"/>
      <c r="E67" s="25">
        <v>19027003278.159996</v>
      </c>
      <c r="F67" s="25">
        <v>410624642.38</v>
      </c>
      <c r="G67" s="25">
        <v>18616378635.780003</v>
      </c>
      <c r="H67" s="25">
        <v>1730531460.8068006</v>
      </c>
      <c r="I67" s="25">
        <v>264090909.11999986</v>
      </c>
      <c r="J67" s="25">
        <v>1466440551.6868007</v>
      </c>
      <c r="K67" s="25">
        <v>54339410837.68001</v>
      </c>
      <c r="L67" s="25">
        <v>72.04179999999997</v>
      </c>
      <c r="M67" s="25">
        <v>0</v>
      </c>
      <c r="N67" s="25">
        <v>0</v>
      </c>
      <c r="O67" s="25">
        <v>0</v>
      </c>
      <c r="P67" s="25">
        <v>1630652775247.6445</v>
      </c>
      <c r="Q67" s="25">
        <v>157433793706.83005</v>
      </c>
      <c r="R67" s="25">
        <v>455057771.99000007</v>
      </c>
      <c r="S67" s="25">
        <v>28012712.789999995</v>
      </c>
      <c r="T67" s="25">
        <v>72203500343.13998</v>
      </c>
      <c r="U67" s="25">
        <v>2303536151.0899997</v>
      </c>
      <c r="V67" s="25">
        <v>2892707425.3599997</v>
      </c>
      <c r="W67" s="25">
        <v>79550979302.46002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24412495022.21</v>
      </c>
      <c r="AE67" s="25">
        <v>54339410837.68001</v>
      </c>
      <c r="AF67" s="25">
        <v>4887814.470000005</v>
      </c>
      <c r="AG67" s="25">
        <v>190001534.79</v>
      </c>
      <c r="AH67" s="25">
        <v>6273012267.070002</v>
      </c>
      <c r="AI67" s="25">
        <v>15472129129.350004</v>
      </c>
      <c r="AJ67" s="25">
        <v>6122793110.470001</v>
      </c>
      <c r="AK67" s="25">
        <v>12110175580.310001</v>
      </c>
      <c r="AL67" s="25">
        <v>12011801830.199999</v>
      </c>
      <c r="AM67" s="25">
        <v>26566845009.430004</v>
      </c>
      <c r="AN67" s="25">
        <v>0</v>
      </c>
      <c r="AO67" s="25">
        <v>259583.8</v>
      </c>
      <c r="AP67" s="25">
        <v>202451397.41</v>
      </c>
      <c r="AQ67" s="25">
        <v>410624642.38</v>
      </c>
      <c r="AR67" s="25">
        <v>129252210.46</v>
      </c>
      <c r="AS67" s="25">
        <v>264090909.11999986</v>
      </c>
      <c r="AT67" s="25">
        <v>71141405.99999999</v>
      </c>
      <c r="AU67" s="25">
        <v>136970448.9</v>
      </c>
      <c r="AV67" s="25">
        <v>1926600</v>
      </c>
      <c r="AW67" s="25">
        <v>6432674</v>
      </c>
      <c r="AX67" s="25">
        <v>70522.34999999999</v>
      </c>
      <c r="AY67" s="25">
        <v>3004741.01</v>
      </c>
      <c r="AZ67" s="25">
        <v>60658.6</v>
      </c>
      <c r="BA67" s="25">
        <v>125869.35</v>
      </c>
    </row>
    <row r="68" spans="1:53" s="8" customFormat="1" ht="9">
      <c r="A68" s="26"/>
      <c r="B68" s="27" t="s">
        <v>45</v>
      </c>
      <c r="C68" s="28"/>
      <c r="D68" s="28"/>
      <c r="E68" s="29">
        <v>370557985.40999615</v>
      </c>
      <c r="F68" s="29">
        <v>23657983.250000015</v>
      </c>
      <c r="G68" s="29">
        <v>346900002.1600032</v>
      </c>
      <c r="H68" s="29">
        <v>34490979.64680051</v>
      </c>
      <c r="I68" s="29">
        <v>5302610.339999863</v>
      </c>
      <c r="J68" s="29">
        <v>29188369.306800555</v>
      </c>
      <c r="K68" s="29">
        <v>797060072.4900067</v>
      </c>
      <c r="L68" s="29">
        <v>65.36179999999997</v>
      </c>
      <c r="M68" s="29">
        <v>0</v>
      </c>
      <c r="N68" s="29">
        <v>0</v>
      </c>
      <c r="O68" s="29">
        <v>0</v>
      </c>
      <c r="P68" s="29">
        <v>32796401637.57465</v>
      </c>
      <c r="Q68" s="29">
        <v>2572758554.600043</v>
      </c>
      <c r="R68" s="29">
        <v>24105331.030000057</v>
      </c>
      <c r="S68" s="29">
        <v>5824926.439999994</v>
      </c>
      <c r="T68" s="29">
        <v>1292402975.7499902</v>
      </c>
      <c r="U68" s="29">
        <v>109283923.66999976</v>
      </c>
      <c r="V68" s="29">
        <v>111603608.25999945</v>
      </c>
      <c r="W68" s="29">
        <v>1029537789.4500196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174479145.6499983</v>
      </c>
      <c r="AE68" s="29">
        <v>797060072.4900067</v>
      </c>
      <c r="AF68" s="29">
        <v>-14875083.139999993</v>
      </c>
      <c r="AG68" s="29">
        <v>140489925.17</v>
      </c>
      <c r="AH68" s="29">
        <v>191337550.96000156</v>
      </c>
      <c r="AI68" s="29">
        <v>441434368.7100034</v>
      </c>
      <c r="AJ68" s="29">
        <v>82071756.38000114</v>
      </c>
      <c r="AK68" s="29">
        <v>157992525.89000052</v>
      </c>
      <c r="AL68" s="29">
        <v>-84055078.55000024</v>
      </c>
      <c r="AM68" s="29">
        <v>56883668.92000306</v>
      </c>
      <c r="AN68" s="29">
        <v>0</v>
      </c>
      <c r="AO68" s="29">
        <v>259583.8</v>
      </c>
      <c r="AP68" s="29">
        <v>8767938.960000005</v>
      </c>
      <c r="AQ68" s="29">
        <v>23657983.250000015</v>
      </c>
      <c r="AR68" s="29">
        <v>2576163.959999993</v>
      </c>
      <c r="AS68" s="29">
        <v>5302610.339999863</v>
      </c>
      <c r="AT68" s="29">
        <v>5489804.049999986</v>
      </c>
      <c r="AU68" s="29">
        <v>13459132.550000003</v>
      </c>
      <c r="AV68" s="29">
        <v>575000</v>
      </c>
      <c r="AW68" s="29">
        <v>3128674</v>
      </c>
      <c r="AX68" s="29">
        <v>70522.34999999999</v>
      </c>
      <c r="AY68" s="29">
        <v>1654741.0099999998</v>
      </c>
      <c r="AZ68" s="29">
        <v>56448.6</v>
      </c>
      <c r="BA68" s="29">
        <v>112825.35</v>
      </c>
    </row>
    <row r="69" spans="1:52" ht="12">
      <c r="A69" s="30"/>
      <c r="B69" s="31"/>
      <c r="C69" s="32"/>
      <c r="D69" s="33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</row>
    <row r="70" spans="1:52" ht="12">
      <c r="A70" s="30"/>
      <c r="B70" s="31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</row>
    <row r="71" spans="1:52" ht="12">
      <c r="A71" s="30"/>
      <c r="B71" s="31"/>
      <c r="C71" s="3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</row>
    <row r="72" spans="1:52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6" t="s">
        <v>169</v>
      </c>
      <c r="AP72" s="37"/>
      <c r="AQ72" s="37"/>
      <c r="AR72" s="38"/>
      <c r="AS72" s="39"/>
      <c r="AT72" s="40"/>
      <c r="AU72" s="41"/>
      <c r="AV72" s="41"/>
      <c r="AW72" s="37"/>
      <c r="AX72" s="37"/>
      <c r="AY72" s="42"/>
      <c r="AZ72" s="35"/>
    </row>
    <row r="73" spans="1:52" ht="15.75">
      <c r="A73" s="34"/>
      <c r="B73" s="35"/>
      <c r="C73" s="4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44" t="s">
        <v>170</v>
      </c>
      <c r="AP73" s="37"/>
      <c r="AQ73" s="37"/>
      <c r="AR73" s="38"/>
      <c r="AS73" s="39"/>
      <c r="AT73" s="40"/>
      <c r="AU73" s="39"/>
      <c r="AV73" s="37"/>
      <c r="AW73" s="42"/>
      <c r="AX73" s="45" t="s">
        <v>171</v>
      </c>
      <c r="AY73" s="42"/>
      <c r="AZ73" s="35"/>
    </row>
  </sheetData>
  <sheetProtection/>
  <mergeCells count="27">
    <mergeCell ref="P5:P6"/>
    <mergeCell ref="Q5:AC5"/>
    <mergeCell ref="P4:AC4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AD4:AO4"/>
    <mergeCell ref="AD5:AE5"/>
    <mergeCell ref="AF5:AG5"/>
    <mergeCell ref="AH5:AI5"/>
    <mergeCell ref="AJ5:AK5"/>
    <mergeCell ref="AL5:AM5"/>
    <mergeCell ref="AN5:AO5"/>
    <mergeCell ref="E1:N1"/>
    <mergeCell ref="D4:D6"/>
    <mergeCell ref="B4:B6"/>
    <mergeCell ref="A4:A6"/>
    <mergeCell ref="E4:O4"/>
    <mergeCell ref="C4:C6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&amp;C&amp;8(22) Исп. Касин.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Касин Андрей Владим.</cp:lastModifiedBy>
  <cp:lastPrinted>2013-08-13T12:06:33Z</cp:lastPrinted>
  <dcterms:created xsi:type="dcterms:W3CDTF">2004-04-14T14:07:04Z</dcterms:created>
  <dcterms:modified xsi:type="dcterms:W3CDTF">2013-08-13T12:07:56Z</dcterms:modified>
  <cp:category/>
  <cp:version/>
  <cp:contentType/>
  <cp:contentStatus/>
</cp:coreProperties>
</file>