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04" sheetId="1" r:id="rId1"/>
  </sheets>
  <definedNames>
    <definedName name="Data">'1 кв. 2004'!#REF!</definedName>
    <definedName name="Delete1">'1 кв. 2004'!#REF!</definedName>
    <definedName name="Delete2">'1 кв. 2004'!#REF!</definedName>
    <definedName name="Title">'1 кв. 2004'!$C$1</definedName>
    <definedName name="Total">'1 кв. 2004'!$68:$68</definedName>
    <definedName name="WOGUK">'1 кв. 2004'!$69:$69</definedName>
    <definedName name="_xlnm.Print_Titles" localSheetId="0">'1 кв. 2004'!$2:$4</definedName>
    <definedName name="_xlnm.Print_Area" localSheetId="0">'1 кв. 2004'!$A$1:$P$71</definedName>
  </definedNames>
  <calcPr fullCalcOnLoad="1"/>
</workbook>
</file>

<file path=xl/sharedStrings.xml><?xml version="1.0" encoding="utf-8"?>
<sst xmlns="http://schemas.openxmlformats.org/spreadsheetml/2006/main" count="153" uniqueCount="140">
  <si>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</si>
  <si>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</si>
  <si>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</si>
  <si>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</si>
  <si>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</si>
  <si>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</si>
  <si>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</si>
  <si>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</si>
  <si>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</si>
  <si>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</si>
  <si>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</si>
  <si>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</si>
  <si>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</si>
  <si>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</si>
  <si>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</si>
  <si>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</si>
  <si>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</si>
  <si>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</si>
  <si>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</si>
  <si>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</si>
  <si>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</si>
  <si>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</si>
  <si>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</si>
  <si>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</si>
  <si>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</si>
  <si>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</si>
  <si>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</si>
  <si>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</si>
  <si>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</si>
  <si>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</si>
  <si>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</si>
  <si>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</si>
  <si>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</si>
  <si>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</si>
  <si>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</si>
  <si>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</si>
  <si>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</si>
  <si>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</si>
  <si>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</si>
  <si>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</si>
  <si>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</si>
  <si>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</si>
  <si>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</si>
  <si>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</si>
  <si>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</si>
  <si>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</si>
  <si>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</si>
  <si>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</si>
  <si>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</si>
  <si>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</si>
  <si>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</si>
  <si>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</si>
  <si>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</si>
  <si>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</si>
  <si>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</si>
  <si>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</si>
  <si>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</si>
  <si>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</si>
  <si>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</si>
  <si>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</si>
  <si>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</si>
  <si>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</si>
  <si>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</si>
  <si>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</si>
  <si>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</si>
  <si>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</si>
  <si>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</si>
  <si>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</si>
  <si>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</si>
  <si>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</si>
  <si>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</si>
  <si>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</si>
  <si>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</si>
  <si>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</si>
  <si>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</si>
  <si>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</si>
  <si>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</si>
  <si>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</si>
  <si>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</si>
  <si>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</si>
  <si>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</si>
  <si>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</si>
  <si>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</si>
  <si>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</si>
  <si>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</si>
  <si>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</si>
  <si>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</si>
  <si>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</si>
  <si>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</si>
  <si>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</si>
  <si>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</si>
  <si>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</si>
  <si>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</si>
  <si>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</si>
  <si>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</si>
  <si>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</si>
  <si>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</si>
  <si>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</si>
  <si>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</si>
  <si>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</si>
  <si>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</si>
  <si>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</si>
  <si>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</si>
  <si>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</si>
  <si>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</si>
  <si>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</si>
  <si>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</si>
  <si>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</si>
  <si>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</si>
  <si>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</si>
  <si>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</si>
  <si>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</si>
  <si>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</si>
  <si>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</si>
  <si>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</si>
  <si>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</si>
  <si>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</si>
  <si>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</si>
  <si>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</si>
  <si>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</si>
  <si>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</si>
  <si>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</si>
  <si>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</si>
  <si>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</si>
  <si>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</si>
  <si>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</si>
  <si>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</si>
  <si>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</si>
  <si>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</si>
  <si>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</si>
  <si>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1 квартал 2004 года</t>
  </si>
  <si>
    <t>БКС УК *</t>
  </si>
  <si>
    <t>22-03У056</t>
  </si>
  <si>
    <t>22-03У057</t>
  </si>
  <si>
    <t>* отчеты не были согласованы со специализированным депозитарием</t>
  </si>
  <si>
    <t>22-03У040</t>
  </si>
  <si>
    <t>22-03У051</t>
  </si>
  <si>
    <t>ПРОФЕССИОНАЛ УК *</t>
  </si>
  <si>
    <t>РТК НПФ УК*</t>
  </si>
  <si>
    <t>Формализованное 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</si>
</sst>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4" fillId="0" borderId="8" xfId="0" applyNumberFormat="1" applyFont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9"/>
  <sheetViews>
    <sheetView tabSelected="1" zoomScale="115" zoomScaleNormal="115" workbookViewId="0" topLeftCell="B1">
      <pane xSplit="4185" ySplit="1485" topLeftCell="A8" activePane="bottomLeft" state="split"/>
      <selection pane="topLeft" activeCell="B3" sqref="B3:B4"/>
      <selection pane="topRight" activeCell="L1" sqref="L1"/>
      <selection pane="bottomLeft" activeCell="B13" sqref="B13"/>
      <selection pane="bottomRight" activeCell="C16" sqref="C16:C17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8.75390625" style="3" customWidth="1"/>
    <col min="4" max="4" width="9.625" style="1" customWidth="1"/>
    <col min="5" max="5" width="8.75390625" style="1" customWidth="1"/>
    <col min="6" max="6" width="11.25390625" style="1" customWidth="1"/>
    <col min="7" max="7" width="11.125" style="1" customWidth="1"/>
    <col min="8" max="8" width="10.625" style="1" customWidth="1"/>
    <col min="9" max="9" width="10.875" style="1" customWidth="1"/>
    <col min="10" max="11" width="7.375" style="1" customWidth="1"/>
    <col min="12" max="12" width="10.375" style="1" customWidth="1"/>
    <col min="13" max="13" width="10.125" style="1" customWidth="1"/>
    <col min="14" max="14" width="6.375" style="1" customWidth="1"/>
    <col min="15" max="16" width="13.1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130</v>
      </c>
      <c r="M1" s="2"/>
    </row>
    <row r="2" ht="12">
      <c r="P2" s="36" t="s">
        <v>17</v>
      </c>
    </row>
    <row r="3" spans="1:19" s="7" customFormat="1" ht="24" customHeight="1">
      <c r="A3" s="43" t="s">
        <v>9</v>
      </c>
      <c r="B3" s="41" t="s">
        <v>139</v>
      </c>
      <c r="C3" s="43" t="s">
        <v>12</v>
      </c>
      <c r="D3" s="44" t="s">
        <v>7</v>
      </c>
      <c r="E3" s="44"/>
      <c r="F3" s="44" t="s">
        <v>2</v>
      </c>
      <c r="G3" s="44"/>
      <c r="H3" s="44" t="s">
        <v>14</v>
      </c>
      <c r="I3" s="44"/>
      <c r="J3" s="44" t="s">
        <v>1</v>
      </c>
      <c r="K3" s="44"/>
      <c r="L3" s="44" t="s">
        <v>15</v>
      </c>
      <c r="M3" s="44"/>
      <c r="N3" s="40" t="s">
        <v>11</v>
      </c>
      <c r="O3" s="38" t="s">
        <v>8</v>
      </c>
      <c r="P3" s="39"/>
      <c r="Q3" s="5"/>
      <c r="R3" s="5"/>
      <c r="S3" s="5"/>
    </row>
    <row r="4" spans="1:20" s="7" customFormat="1" ht="29.25" customHeight="1">
      <c r="A4" s="43"/>
      <c r="B4" s="42"/>
      <c r="C4" s="43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0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18</v>
      </c>
      <c r="C5" s="33" t="s">
        <v>19</v>
      </c>
      <c r="D5" s="34">
        <v>0</v>
      </c>
      <c r="E5" s="34">
        <v>0</v>
      </c>
      <c r="F5" s="34">
        <v>89178.33</v>
      </c>
      <c r="G5" s="34">
        <v>89178.33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89178.33</v>
      </c>
      <c r="P5" s="35">
        <v>89178.33</v>
      </c>
      <c r="S5" s="10"/>
      <c r="T5" s="25"/>
    </row>
    <row r="6" spans="1:20" ht="12">
      <c r="A6" s="31">
        <v>2</v>
      </c>
      <c r="B6" s="32" t="s">
        <v>18</v>
      </c>
      <c r="C6" s="33" t="s">
        <v>20</v>
      </c>
      <c r="D6" s="34">
        <v>0</v>
      </c>
      <c r="E6" s="34">
        <v>0</v>
      </c>
      <c r="F6" s="34">
        <v>509861.65</v>
      </c>
      <c r="G6" s="34">
        <v>509861.65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509861.65</v>
      </c>
      <c r="P6" s="35">
        <v>509861.65</v>
      </c>
      <c r="S6" s="10"/>
      <c r="T6" s="25"/>
    </row>
    <row r="7" spans="1:20" ht="12">
      <c r="A7" s="31">
        <v>3</v>
      </c>
      <c r="B7" s="32" t="s">
        <v>21</v>
      </c>
      <c r="C7" s="33" t="s">
        <v>22</v>
      </c>
      <c r="D7" s="34">
        <v>0</v>
      </c>
      <c r="E7" s="34">
        <v>0</v>
      </c>
      <c r="F7" s="34">
        <v>105869688.39</v>
      </c>
      <c r="G7" s="34">
        <v>105869688.39</v>
      </c>
      <c r="H7" s="34">
        <v>-31942.4</v>
      </c>
      <c r="I7" s="34">
        <v>-31942.4</v>
      </c>
      <c r="J7" s="34">
        <v>0</v>
      </c>
      <c r="K7" s="34">
        <v>0</v>
      </c>
      <c r="L7" s="34">
        <v>74568.14</v>
      </c>
      <c r="M7" s="34">
        <v>74568.14</v>
      </c>
      <c r="N7" s="34">
        <v>0</v>
      </c>
      <c r="O7" s="34">
        <v>105763177.85</v>
      </c>
      <c r="P7" s="35">
        <v>105763177.85</v>
      </c>
      <c r="S7" s="10"/>
      <c r="T7" s="25"/>
    </row>
    <row r="8" spans="1:20" ht="12">
      <c r="A8" s="31">
        <v>4</v>
      </c>
      <c r="B8" s="32" t="s">
        <v>23</v>
      </c>
      <c r="C8" s="33" t="s">
        <v>24</v>
      </c>
      <c r="D8" s="34">
        <v>0</v>
      </c>
      <c r="E8" s="34">
        <v>0</v>
      </c>
      <c r="F8" s="34">
        <v>8221824.68</v>
      </c>
      <c r="G8" s="34">
        <v>8221824.68</v>
      </c>
      <c r="H8" s="34">
        <v>49165.08</v>
      </c>
      <c r="I8" s="34">
        <v>49165.08</v>
      </c>
      <c r="J8" s="34">
        <v>0</v>
      </c>
      <c r="K8" s="34">
        <v>0</v>
      </c>
      <c r="L8" s="34">
        <v>9341.32</v>
      </c>
      <c r="M8" s="34">
        <v>9341.32</v>
      </c>
      <c r="N8" s="34">
        <v>0</v>
      </c>
      <c r="O8" s="34">
        <v>8261648.44</v>
      </c>
      <c r="P8" s="35">
        <v>8261648.44</v>
      </c>
      <c r="S8" s="10"/>
      <c r="T8" s="25"/>
    </row>
    <row r="9" spans="1:20" ht="12">
      <c r="A9" s="31">
        <v>5</v>
      </c>
      <c r="B9" s="32" t="s">
        <v>25</v>
      </c>
      <c r="C9" s="33" t="s">
        <v>26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5">
        <v>0</v>
      </c>
      <c r="S9" s="10"/>
      <c r="T9" s="25"/>
    </row>
    <row r="10" spans="1:20" ht="12">
      <c r="A10" s="31">
        <v>6</v>
      </c>
      <c r="B10" s="32" t="s">
        <v>27</v>
      </c>
      <c r="C10" s="33" t="s">
        <v>28</v>
      </c>
      <c r="D10" s="34">
        <v>0</v>
      </c>
      <c r="E10" s="34">
        <v>0</v>
      </c>
      <c r="F10" s="34">
        <v>33257022.86</v>
      </c>
      <c r="G10" s="34">
        <v>33257022.86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33257022.86</v>
      </c>
      <c r="P10" s="35">
        <v>33257022.86</v>
      </c>
      <c r="S10" s="10"/>
      <c r="T10" s="25"/>
    </row>
    <row r="11" spans="1:20" ht="12">
      <c r="A11" s="31">
        <v>7</v>
      </c>
      <c r="B11" s="32" t="s">
        <v>29</v>
      </c>
      <c r="C11" s="33" t="s">
        <v>30</v>
      </c>
      <c r="D11" s="34">
        <v>0</v>
      </c>
      <c r="E11" s="34">
        <v>0</v>
      </c>
      <c r="F11" s="34">
        <v>3373640.13</v>
      </c>
      <c r="G11" s="34">
        <v>3373640.13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3373640.13</v>
      </c>
      <c r="P11" s="35">
        <v>3373640.13</v>
      </c>
      <c r="S11" s="10"/>
      <c r="T11" s="25"/>
    </row>
    <row r="12" spans="1:20" ht="12">
      <c r="A12" s="31">
        <v>8</v>
      </c>
      <c r="B12" s="32" t="s">
        <v>29</v>
      </c>
      <c r="C12" s="33" t="s">
        <v>31</v>
      </c>
      <c r="D12" s="34">
        <v>0</v>
      </c>
      <c r="E12" s="34">
        <v>0</v>
      </c>
      <c r="F12" s="34">
        <v>110868.68</v>
      </c>
      <c r="G12" s="34">
        <v>110868.68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110868.68</v>
      </c>
      <c r="P12" s="35">
        <v>110868.68</v>
      </c>
      <c r="S12" s="10"/>
      <c r="T12" s="25"/>
    </row>
    <row r="13" spans="1:20" ht="12">
      <c r="A13" s="31">
        <v>9</v>
      </c>
      <c r="B13" s="32" t="s">
        <v>32</v>
      </c>
      <c r="C13" s="33" t="s">
        <v>33</v>
      </c>
      <c r="D13" s="34">
        <v>0</v>
      </c>
      <c r="E13" s="34">
        <v>0</v>
      </c>
      <c r="F13" s="34">
        <v>1537826.55</v>
      </c>
      <c r="G13" s="34">
        <v>1537826.55</v>
      </c>
      <c r="H13" s="34">
        <v>31.51</v>
      </c>
      <c r="I13" s="34">
        <v>31.51</v>
      </c>
      <c r="J13" s="34">
        <v>0</v>
      </c>
      <c r="K13" s="34">
        <v>0</v>
      </c>
      <c r="L13" s="34">
        <v>6</v>
      </c>
      <c r="M13" s="34">
        <v>6</v>
      </c>
      <c r="N13" s="34">
        <v>0</v>
      </c>
      <c r="O13" s="34">
        <v>1537852.06</v>
      </c>
      <c r="P13" s="35">
        <v>1537852.06</v>
      </c>
      <c r="S13" s="10"/>
      <c r="T13" s="25"/>
    </row>
    <row r="14" spans="1:20" ht="12">
      <c r="A14" s="31">
        <v>10</v>
      </c>
      <c r="B14" s="32" t="s">
        <v>34</v>
      </c>
      <c r="C14" s="33" t="s">
        <v>35</v>
      </c>
      <c r="D14" s="34">
        <v>0</v>
      </c>
      <c r="E14" s="34">
        <v>0</v>
      </c>
      <c r="F14" s="34">
        <v>29305471.73</v>
      </c>
      <c r="G14" s="34">
        <v>29305471.73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29305471.73</v>
      </c>
      <c r="P14" s="35">
        <v>29305471.73</v>
      </c>
      <c r="S14" s="10"/>
      <c r="T14" s="25"/>
    </row>
    <row r="15" spans="1:20" ht="12">
      <c r="A15" s="31">
        <v>11</v>
      </c>
      <c r="B15" s="32" t="s">
        <v>36</v>
      </c>
      <c r="C15" s="33" t="s">
        <v>37</v>
      </c>
      <c r="D15" s="34">
        <v>0</v>
      </c>
      <c r="E15" s="34">
        <v>0</v>
      </c>
      <c r="F15" s="34">
        <v>587895.6</v>
      </c>
      <c r="G15" s="34">
        <v>587895.6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587895.6</v>
      </c>
      <c r="P15" s="35">
        <v>587895.6</v>
      </c>
      <c r="S15" s="10"/>
      <c r="T15" s="25"/>
    </row>
    <row r="16" spans="1:20" ht="12">
      <c r="A16" s="31">
        <v>12</v>
      </c>
      <c r="B16" s="32" t="s">
        <v>131</v>
      </c>
      <c r="C16" s="33" t="s">
        <v>132</v>
      </c>
      <c r="D16" s="37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S16" s="10"/>
      <c r="T16" s="25"/>
    </row>
    <row r="17" spans="1:20" ht="12">
      <c r="A17" s="31">
        <v>13</v>
      </c>
      <c r="B17" s="32" t="s">
        <v>131</v>
      </c>
      <c r="C17" s="33" t="s">
        <v>133</v>
      </c>
      <c r="D17" s="3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S17" s="10"/>
      <c r="T17" s="25"/>
    </row>
    <row r="18" spans="1:20" ht="12">
      <c r="A18" s="31">
        <v>14</v>
      </c>
      <c r="B18" s="32" t="s">
        <v>38</v>
      </c>
      <c r="C18" s="33" t="s">
        <v>39</v>
      </c>
      <c r="D18" s="34">
        <v>0</v>
      </c>
      <c r="E18" s="34">
        <v>0</v>
      </c>
      <c r="F18" s="34">
        <v>1168906.59</v>
      </c>
      <c r="G18" s="34">
        <v>1168906.59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1168906.59</v>
      </c>
      <c r="P18" s="35">
        <v>1168906.59</v>
      </c>
      <c r="S18" s="10"/>
      <c r="T18" s="25"/>
    </row>
    <row r="19" spans="1:20" ht="12">
      <c r="A19" s="31">
        <v>15</v>
      </c>
      <c r="B19" s="32" t="s">
        <v>40</v>
      </c>
      <c r="C19" s="33" t="s">
        <v>41</v>
      </c>
      <c r="D19" s="34">
        <v>0</v>
      </c>
      <c r="E19" s="34">
        <v>0</v>
      </c>
      <c r="F19" s="34">
        <v>45560534913.42</v>
      </c>
      <c r="G19" s="34">
        <v>45560534913.42</v>
      </c>
      <c r="H19" s="34">
        <v>563624706.36</v>
      </c>
      <c r="I19" s="34">
        <v>563624706.36</v>
      </c>
      <c r="J19" s="34">
        <v>0</v>
      </c>
      <c r="K19" s="34">
        <v>0</v>
      </c>
      <c r="L19" s="34">
        <v>9698913.24</v>
      </c>
      <c r="M19" s="34">
        <v>9698913.24</v>
      </c>
      <c r="N19" s="34">
        <v>0</v>
      </c>
      <c r="O19" s="34">
        <v>46114460706.54</v>
      </c>
      <c r="P19" s="35">
        <v>46114460706.54</v>
      </c>
      <c r="S19" s="10"/>
      <c r="T19" s="25"/>
    </row>
    <row r="20" spans="1:20" ht="12">
      <c r="A20" s="31">
        <v>16</v>
      </c>
      <c r="B20" s="32" t="s">
        <v>42</v>
      </c>
      <c r="C20" s="33" t="s">
        <v>43</v>
      </c>
      <c r="D20" s="34">
        <v>0</v>
      </c>
      <c r="E20" s="34">
        <v>0</v>
      </c>
      <c r="F20" s="34">
        <v>3506561.53</v>
      </c>
      <c r="G20" s="34">
        <v>3506561.53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3506561.53</v>
      </c>
      <c r="P20" s="35">
        <v>3506561.53</v>
      </c>
      <c r="S20" s="10"/>
      <c r="T20" s="25"/>
    </row>
    <row r="21" spans="1:20" ht="12">
      <c r="A21" s="31">
        <v>17</v>
      </c>
      <c r="B21" s="32" t="s">
        <v>44</v>
      </c>
      <c r="C21" s="33" t="s">
        <v>45</v>
      </c>
      <c r="D21" s="34">
        <v>0</v>
      </c>
      <c r="E21" s="34">
        <v>0</v>
      </c>
      <c r="F21" s="34">
        <v>1745373.07</v>
      </c>
      <c r="G21" s="34">
        <v>1745373.07</v>
      </c>
      <c r="H21" s="34">
        <v>0</v>
      </c>
      <c r="I21" s="34">
        <v>0</v>
      </c>
      <c r="J21" s="34">
        <v>0</v>
      </c>
      <c r="K21" s="34">
        <v>0</v>
      </c>
      <c r="L21" s="34">
        <v>872.69</v>
      </c>
      <c r="M21" s="34">
        <v>872.69</v>
      </c>
      <c r="N21" s="34">
        <v>0</v>
      </c>
      <c r="O21" s="34">
        <v>1744500.38</v>
      </c>
      <c r="P21" s="35">
        <v>1744500.38</v>
      </c>
      <c r="S21" s="10"/>
      <c r="T21" s="25"/>
    </row>
    <row r="22" spans="1:20" ht="12">
      <c r="A22" s="31">
        <v>18</v>
      </c>
      <c r="B22" s="32" t="s">
        <v>44</v>
      </c>
      <c r="C22" s="33" t="s">
        <v>46</v>
      </c>
      <c r="D22" s="34">
        <v>0</v>
      </c>
      <c r="E22" s="34">
        <v>0</v>
      </c>
      <c r="F22" s="34">
        <v>501379.81</v>
      </c>
      <c r="G22" s="34">
        <v>501379.81</v>
      </c>
      <c r="H22" s="34">
        <v>0</v>
      </c>
      <c r="I22" s="34">
        <v>0</v>
      </c>
      <c r="J22" s="34">
        <v>0</v>
      </c>
      <c r="K22" s="34">
        <v>0</v>
      </c>
      <c r="L22" s="34">
        <v>250.69</v>
      </c>
      <c r="M22" s="34">
        <v>250.69</v>
      </c>
      <c r="N22" s="34">
        <v>0</v>
      </c>
      <c r="O22" s="34">
        <v>501129.12</v>
      </c>
      <c r="P22" s="35">
        <v>501129.12</v>
      </c>
      <c r="S22" s="10"/>
      <c r="T22" s="25"/>
    </row>
    <row r="23" spans="1:20" ht="12">
      <c r="A23" s="31">
        <v>19</v>
      </c>
      <c r="B23" s="32" t="s">
        <v>44</v>
      </c>
      <c r="C23" s="33" t="s">
        <v>47</v>
      </c>
      <c r="D23" s="34">
        <v>0</v>
      </c>
      <c r="E23" s="34">
        <v>0</v>
      </c>
      <c r="F23" s="34">
        <v>5227829.61</v>
      </c>
      <c r="G23" s="34">
        <v>5227829.61</v>
      </c>
      <c r="H23" s="34">
        <v>0</v>
      </c>
      <c r="I23" s="34">
        <v>0</v>
      </c>
      <c r="J23" s="34">
        <v>0</v>
      </c>
      <c r="K23" s="34">
        <v>0</v>
      </c>
      <c r="L23" s="34">
        <v>2613.91</v>
      </c>
      <c r="M23" s="34">
        <v>2613.91</v>
      </c>
      <c r="N23" s="34">
        <v>0</v>
      </c>
      <c r="O23" s="34">
        <v>5225215.7</v>
      </c>
      <c r="P23" s="35">
        <v>5225215.7</v>
      </c>
      <c r="S23" s="10"/>
      <c r="T23" s="25"/>
    </row>
    <row r="24" spans="1:20" ht="12">
      <c r="A24" s="31">
        <v>20</v>
      </c>
      <c r="B24" s="32" t="s">
        <v>48</v>
      </c>
      <c r="C24" s="33" t="s">
        <v>49</v>
      </c>
      <c r="D24" s="34">
        <v>0</v>
      </c>
      <c r="E24" s="34">
        <v>0</v>
      </c>
      <c r="F24" s="34">
        <v>2344794.11</v>
      </c>
      <c r="G24" s="34">
        <v>2344794.11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2344794.11</v>
      </c>
      <c r="P24" s="35">
        <v>2344794.11</v>
      </c>
      <c r="S24" s="10"/>
      <c r="T24" s="25"/>
    </row>
    <row r="25" spans="1:20" ht="12">
      <c r="A25" s="31">
        <v>21</v>
      </c>
      <c r="B25" s="32" t="s">
        <v>50</v>
      </c>
      <c r="C25" s="33" t="s">
        <v>51</v>
      </c>
      <c r="D25" s="34">
        <v>0</v>
      </c>
      <c r="E25" s="34">
        <v>0</v>
      </c>
      <c r="F25" s="34">
        <v>278589.06</v>
      </c>
      <c r="G25" s="34">
        <v>278589.06</v>
      </c>
      <c r="H25" s="34">
        <v>0</v>
      </c>
      <c r="I25" s="34">
        <v>0</v>
      </c>
      <c r="J25" s="34">
        <v>0</v>
      </c>
      <c r="K25" s="34">
        <v>0</v>
      </c>
      <c r="L25" s="34">
        <v>139.29</v>
      </c>
      <c r="M25" s="34">
        <v>139.29</v>
      </c>
      <c r="N25" s="34">
        <v>0</v>
      </c>
      <c r="O25" s="34">
        <v>278449.77</v>
      </c>
      <c r="P25" s="35">
        <v>278449.77</v>
      </c>
      <c r="S25" s="10"/>
      <c r="T25" s="25"/>
    </row>
    <row r="26" spans="1:20" ht="12">
      <c r="A26" s="31">
        <v>22</v>
      </c>
      <c r="B26" s="32" t="s">
        <v>52</v>
      </c>
      <c r="C26" s="33" t="s">
        <v>53</v>
      </c>
      <c r="D26" s="34">
        <v>0</v>
      </c>
      <c r="E26" s="34">
        <v>0</v>
      </c>
      <c r="F26" s="34">
        <v>2690125.15</v>
      </c>
      <c r="G26" s="34">
        <v>2690125.15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2690125.15</v>
      </c>
      <c r="P26" s="35">
        <v>2690125.15</v>
      </c>
      <c r="S26" s="10"/>
      <c r="T26" s="25"/>
    </row>
    <row r="27" spans="1:20" ht="12">
      <c r="A27" s="31">
        <v>23</v>
      </c>
      <c r="B27" s="32" t="s">
        <v>54</v>
      </c>
      <c r="C27" s="33" t="s">
        <v>55</v>
      </c>
      <c r="D27" s="34">
        <v>0</v>
      </c>
      <c r="E27" s="34">
        <v>0</v>
      </c>
      <c r="F27" s="34">
        <v>6161205.87</v>
      </c>
      <c r="G27" s="34">
        <v>6161205.87</v>
      </c>
      <c r="H27" s="34">
        <v>0</v>
      </c>
      <c r="I27" s="34">
        <v>0</v>
      </c>
      <c r="J27" s="34">
        <v>0</v>
      </c>
      <c r="K27" s="34">
        <v>0</v>
      </c>
      <c r="L27" s="34">
        <v>3086.6</v>
      </c>
      <c r="M27" s="34">
        <v>3086.6</v>
      </c>
      <c r="N27" s="34">
        <v>0</v>
      </c>
      <c r="O27" s="34">
        <v>6158119.27</v>
      </c>
      <c r="P27" s="35">
        <v>6158119.27</v>
      </c>
      <c r="S27" s="10"/>
      <c r="T27" s="25"/>
    </row>
    <row r="28" spans="1:20" ht="12">
      <c r="A28" s="31">
        <v>24</v>
      </c>
      <c r="B28" s="32" t="s">
        <v>56</v>
      </c>
      <c r="C28" s="33" t="s">
        <v>57</v>
      </c>
      <c r="D28" s="34">
        <v>0</v>
      </c>
      <c r="E28" s="34">
        <v>0</v>
      </c>
      <c r="F28" s="34">
        <v>439915.58</v>
      </c>
      <c r="G28" s="34">
        <v>439915.58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439915.58</v>
      </c>
      <c r="P28" s="35">
        <v>439915.58</v>
      </c>
      <c r="S28" s="10"/>
      <c r="T28" s="25"/>
    </row>
    <row r="29" spans="1:20" ht="12">
      <c r="A29" s="31">
        <v>25</v>
      </c>
      <c r="B29" s="32" t="s">
        <v>58</v>
      </c>
      <c r="C29" s="33" t="s">
        <v>59</v>
      </c>
      <c r="D29" s="34">
        <v>0</v>
      </c>
      <c r="E29" s="34">
        <v>0</v>
      </c>
      <c r="F29" s="34">
        <v>304562896.65</v>
      </c>
      <c r="G29" s="34">
        <v>304562896.65</v>
      </c>
      <c r="H29" s="34">
        <v>20245.9</v>
      </c>
      <c r="I29" s="34">
        <v>20245.9</v>
      </c>
      <c r="J29" s="34">
        <v>0</v>
      </c>
      <c r="K29" s="34">
        <v>0</v>
      </c>
      <c r="L29" s="34">
        <v>152281.45</v>
      </c>
      <c r="M29" s="34">
        <v>152281.45</v>
      </c>
      <c r="N29" s="34">
        <v>0</v>
      </c>
      <c r="O29" s="34">
        <v>304430861.1</v>
      </c>
      <c r="P29" s="35">
        <v>304430861.1</v>
      </c>
      <c r="S29" s="10"/>
      <c r="T29" s="25"/>
    </row>
    <row r="30" spans="1:20" ht="12">
      <c r="A30" s="31">
        <v>26</v>
      </c>
      <c r="B30" s="32" t="s">
        <v>60</v>
      </c>
      <c r="C30" s="33" t="s">
        <v>61</v>
      </c>
      <c r="D30" s="34">
        <v>0</v>
      </c>
      <c r="E30" s="34">
        <v>0</v>
      </c>
      <c r="F30" s="34">
        <v>8844909.61</v>
      </c>
      <c r="G30" s="34">
        <v>8844909.61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8844909.61</v>
      </c>
      <c r="P30" s="35">
        <v>8844909.61</v>
      </c>
      <c r="S30" s="10"/>
      <c r="T30" s="25"/>
    </row>
    <row r="31" spans="1:20" ht="12">
      <c r="A31" s="31">
        <v>27</v>
      </c>
      <c r="B31" s="32" t="s">
        <v>62</v>
      </c>
      <c r="C31" s="33" t="s">
        <v>63</v>
      </c>
      <c r="D31" s="34">
        <v>0</v>
      </c>
      <c r="E31" s="34">
        <v>0</v>
      </c>
      <c r="F31" s="34">
        <v>40794858.01</v>
      </c>
      <c r="G31" s="34">
        <v>40794858.01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40794858.01</v>
      </c>
      <c r="P31" s="35">
        <v>40794858.01</v>
      </c>
      <c r="S31" s="10"/>
      <c r="T31" s="25"/>
    </row>
    <row r="32" spans="1:20" ht="12">
      <c r="A32" s="31">
        <v>28</v>
      </c>
      <c r="B32" s="32" t="s">
        <v>64</v>
      </c>
      <c r="C32" s="33" t="s">
        <v>65</v>
      </c>
      <c r="D32" s="34">
        <v>0</v>
      </c>
      <c r="E32" s="34">
        <v>0</v>
      </c>
      <c r="F32" s="34">
        <v>9707289.57</v>
      </c>
      <c r="G32" s="34">
        <v>9707289.57</v>
      </c>
      <c r="H32" s="34">
        <v>0</v>
      </c>
      <c r="I32" s="34">
        <v>0</v>
      </c>
      <c r="J32" s="34">
        <v>0</v>
      </c>
      <c r="K32" s="34">
        <v>0</v>
      </c>
      <c r="L32" s="34">
        <v>4859.64</v>
      </c>
      <c r="M32" s="34">
        <v>4859.64</v>
      </c>
      <c r="N32" s="34">
        <v>0</v>
      </c>
      <c r="O32" s="34">
        <v>9702429.93</v>
      </c>
      <c r="P32" s="35">
        <v>9702429.93</v>
      </c>
      <c r="S32" s="10"/>
      <c r="T32" s="25"/>
    </row>
    <row r="33" spans="1:20" ht="12">
      <c r="A33" s="31">
        <v>29</v>
      </c>
      <c r="B33" s="32" t="s">
        <v>66</v>
      </c>
      <c r="C33" s="33" t="s">
        <v>67</v>
      </c>
      <c r="D33" s="34">
        <v>0</v>
      </c>
      <c r="E33" s="34">
        <v>0</v>
      </c>
      <c r="F33" s="34">
        <v>774318.98</v>
      </c>
      <c r="G33" s="34">
        <v>774318.98</v>
      </c>
      <c r="H33" s="34">
        <v>0</v>
      </c>
      <c r="I33" s="34">
        <v>0</v>
      </c>
      <c r="J33" s="34">
        <v>0</v>
      </c>
      <c r="K33" s="34">
        <v>0</v>
      </c>
      <c r="L33" s="34">
        <v>395.16</v>
      </c>
      <c r="M33" s="34">
        <v>395.16</v>
      </c>
      <c r="N33" s="34">
        <v>0</v>
      </c>
      <c r="O33" s="34">
        <v>773923.82</v>
      </c>
      <c r="P33" s="35">
        <v>773923.82</v>
      </c>
      <c r="S33" s="10"/>
      <c r="T33" s="25"/>
    </row>
    <row r="34" spans="1:20" ht="12">
      <c r="A34" s="31">
        <v>30</v>
      </c>
      <c r="B34" s="32" t="s">
        <v>68</v>
      </c>
      <c r="C34" s="33" t="s">
        <v>69</v>
      </c>
      <c r="D34" s="34">
        <v>0</v>
      </c>
      <c r="E34" s="34">
        <v>0</v>
      </c>
      <c r="F34" s="34">
        <v>1931837.51</v>
      </c>
      <c r="G34" s="34">
        <v>1931837.51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1931837.51</v>
      </c>
      <c r="P34" s="35">
        <v>1931837.51</v>
      </c>
      <c r="S34" s="10"/>
      <c r="T34" s="25"/>
    </row>
    <row r="35" spans="1:20" ht="12">
      <c r="A35" s="31">
        <v>31</v>
      </c>
      <c r="B35" s="32" t="s">
        <v>70</v>
      </c>
      <c r="C35" s="33" t="s">
        <v>71</v>
      </c>
      <c r="D35" s="34">
        <v>0</v>
      </c>
      <c r="E35" s="34">
        <v>0</v>
      </c>
      <c r="F35" s="34">
        <v>919467.96</v>
      </c>
      <c r="G35" s="34">
        <v>919467.96</v>
      </c>
      <c r="H35" s="34">
        <v>50.24</v>
      </c>
      <c r="I35" s="34">
        <v>50.24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919518.2</v>
      </c>
      <c r="P35" s="35">
        <v>919518.2</v>
      </c>
      <c r="S35" s="10"/>
      <c r="T35" s="25"/>
    </row>
    <row r="36" spans="1:20" ht="12">
      <c r="A36" s="31">
        <v>32</v>
      </c>
      <c r="B36" s="32" t="s">
        <v>72</v>
      </c>
      <c r="C36" s="33" t="s">
        <v>73</v>
      </c>
      <c r="D36" s="34">
        <v>0</v>
      </c>
      <c r="E36" s="34">
        <v>0</v>
      </c>
      <c r="F36" s="34">
        <v>2610696.61</v>
      </c>
      <c r="G36" s="34">
        <v>2610696.61</v>
      </c>
      <c r="H36" s="34">
        <v>6057.81</v>
      </c>
      <c r="I36" s="34">
        <v>6057.81</v>
      </c>
      <c r="J36" s="34">
        <v>0</v>
      </c>
      <c r="K36" s="34">
        <v>0</v>
      </c>
      <c r="L36" s="34">
        <v>3390.89</v>
      </c>
      <c r="M36" s="34">
        <v>3390.89</v>
      </c>
      <c r="N36" s="34">
        <v>0</v>
      </c>
      <c r="O36" s="34">
        <v>2613363.53</v>
      </c>
      <c r="P36" s="35">
        <v>2613363.53</v>
      </c>
      <c r="S36" s="10"/>
      <c r="T36" s="25"/>
    </row>
    <row r="37" spans="1:20" ht="12">
      <c r="A37" s="31">
        <v>33</v>
      </c>
      <c r="B37" s="32" t="s">
        <v>74</v>
      </c>
      <c r="C37" s="33" t="s">
        <v>75</v>
      </c>
      <c r="D37" s="34">
        <v>0</v>
      </c>
      <c r="E37" s="34">
        <v>0</v>
      </c>
      <c r="F37" s="34">
        <v>2303939.83</v>
      </c>
      <c r="G37" s="34">
        <v>2303939.83</v>
      </c>
      <c r="H37" s="34">
        <v>0</v>
      </c>
      <c r="I37" s="34">
        <v>0</v>
      </c>
      <c r="J37" s="34">
        <v>0</v>
      </c>
      <c r="K37" s="34">
        <v>0</v>
      </c>
      <c r="L37" s="34">
        <v>1161.97</v>
      </c>
      <c r="M37" s="34">
        <v>1161.97</v>
      </c>
      <c r="N37" s="34">
        <v>0</v>
      </c>
      <c r="O37" s="34">
        <v>2302777.86</v>
      </c>
      <c r="P37" s="35">
        <v>2302777.86</v>
      </c>
      <c r="S37" s="10"/>
      <c r="T37" s="25"/>
    </row>
    <row r="38" spans="1:20" ht="12">
      <c r="A38" s="31">
        <v>34</v>
      </c>
      <c r="B38" s="32" t="s">
        <v>76</v>
      </c>
      <c r="C38" s="33" t="s">
        <v>77</v>
      </c>
      <c r="D38" s="34">
        <v>0</v>
      </c>
      <c r="E38" s="34">
        <v>0</v>
      </c>
      <c r="F38" s="34">
        <v>2795342.72</v>
      </c>
      <c r="G38" s="34">
        <v>2795342.72</v>
      </c>
      <c r="H38" s="34">
        <v>28411.8</v>
      </c>
      <c r="I38" s="34">
        <v>28411.8</v>
      </c>
      <c r="J38" s="34">
        <v>0</v>
      </c>
      <c r="K38" s="34">
        <v>0</v>
      </c>
      <c r="L38" s="34">
        <v>2513.3</v>
      </c>
      <c r="M38" s="34">
        <v>2513.3</v>
      </c>
      <c r="N38" s="34">
        <v>0</v>
      </c>
      <c r="O38" s="34">
        <v>2821241.22</v>
      </c>
      <c r="P38" s="35">
        <v>2821241.22</v>
      </c>
      <c r="S38" s="10"/>
      <c r="T38" s="25"/>
    </row>
    <row r="39" spans="1:20" ht="12">
      <c r="A39" s="31">
        <v>35</v>
      </c>
      <c r="B39" s="32" t="s">
        <v>78</v>
      </c>
      <c r="C39" s="33" t="s">
        <v>79</v>
      </c>
      <c r="D39" s="34">
        <v>0</v>
      </c>
      <c r="E39" s="34">
        <v>0</v>
      </c>
      <c r="F39" s="34">
        <v>1234949.12</v>
      </c>
      <c r="G39" s="34">
        <v>1234949.12</v>
      </c>
      <c r="H39" s="34">
        <v>9358.5</v>
      </c>
      <c r="I39" s="34">
        <v>9358.5</v>
      </c>
      <c r="J39" s="34">
        <v>0</v>
      </c>
      <c r="K39" s="34">
        <v>0</v>
      </c>
      <c r="L39" s="34">
        <v>266.01</v>
      </c>
      <c r="M39" s="34">
        <v>266.01</v>
      </c>
      <c r="N39" s="34">
        <v>0</v>
      </c>
      <c r="O39" s="34">
        <v>1244041.61</v>
      </c>
      <c r="P39" s="35">
        <v>1244041.61</v>
      </c>
      <c r="S39" s="10"/>
      <c r="T39" s="25"/>
    </row>
    <row r="40" spans="1:20" ht="12">
      <c r="A40" s="31">
        <v>36</v>
      </c>
      <c r="B40" s="32" t="s">
        <v>80</v>
      </c>
      <c r="C40" s="33" t="s">
        <v>81</v>
      </c>
      <c r="D40" s="34">
        <v>0</v>
      </c>
      <c r="E40" s="34">
        <v>0</v>
      </c>
      <c r="F40" s="34">
        <v>3833792.84</v>
      </c>
      <c r="G40" s="34">
        <v>3833792.84</v>
      </c>
      <c r="H40" s="34">
        <v>0</v>
      </c>
      <c r="I40" s="34">
        <v>0</v>
      </c>
      <c r="J40" s="34">
        <v>0</v>
      </c>
      <c r="K40" s="34">
        <v>0</v>
      </c>
      <c r="L40" s="34">
        <v>569.71</v>
      </c>
      <c r="M40" s="34">
        <v>569.71</v>
      </c>
      <c r="N40" s="34">
        <v>0</v>
      </c>
      <c r="O40" s="34">
        <v>3833223.13</v>
      </c>
      <c r="P40" s="35">
        <v>3833223.13</v>
      </c>
      <c r="S40" s="10"/>
      <c r="T40" s="25"/>
    </row>
    <row r="41" spans="1:20" ht="12">
      <c r="A41" s="31">
        <v>37</v>
      </c>
      <c r="B41" s="32" t="s">
        <v>82</v>
      </c>
      <c r="C41" s="33" t="s">
        <v>83</v>
      </c>
      <c r="D41" s="34">
        <v>0</v>
      </c>
      <c r="E41" s="34">
        <v>0</v>
      </c>
      <c r="F41" s="34">
        <v>81930468.79</v>
      </c>
      <c r="G41" s="34">
        <v>81930468.79</v>
      </c>
      <c r="H41" s="34">
        <v>-3437.88</v>
      </c>
      <c r="I41" s="34">
        <v>-3437.88</v>
      </c>
      <c r="J41" s="34">
        <v>0</v>
      </c>
      <c r="K41" s="34">
        <v>0</v>
      </c>
      <c r="L41" s="34">
        <v>60001.96</v>
      </c>
      <c r="M41" s="34">
        <v>60001.96</v>
      </c>
      <c r="N41" s="34">
        <v>0</v>
      </c>
      <c r="O41" s="34">
        <v>81867028.95</v>
      </c>
      <c r="P41" s="35">
        <v>81867028.95</v>
      </c>
      <c r="S41" s="10"/>
      <c r="T41" s="25"/>
    </row>
    <row r="42" spans="1:20" ht="12">
      <c r="A42" s="31">
        <v>38</v>
      </c>
      <c r="B42" s="32" t="s">
        <v>84</v>
      </c>
      <c r="C42" s="33" t="s">
        <v>85</v>
      </c>
      <c r="D42" s="34">
        <v>0</v>
      </c>
      <c r="E42" s="34">
        <v>0</v>
      </c>
      <c r="F42" s="34">
        <v>63783268.58</v>
      </c>
      <c r="G42" s="34">
        <v>63783268.58</v>
      </c>
      <c r="H42" s="34">
        <v>18969</v>
      </c>
      <c r="I42" s="34">
        <v>18969</v>
      </c>
      <c r="J42" s="34">
        <v>0</v>
      </c>
      <c r="K42" s="34">
        <v>0</v>
      </c>
      <c r="L42" s="34">
        <v>53136.36</v>
      </c>
      <c r="M42" s="34">
        <v>53136.36</v>
      </c>
      <c r="N42" s="34">
        <v>0</v>
      </c>
      <c r="O42" s="34">
        <v>63749101.22</v>
      </c>
      <c r="P42" s="35">
        <v>63749101.22</v>
      </c>
      <c r="S42" s="10"/>
      <c r="T42" s="25"/>
    </row>
    <row r="43" spans="1:20" ht="12">
      <c r="A43" s="31">
        <v>39</v>
      </c>
      <c r="B43" s="32" t="s">
        <v>86</v>
      </c>
      <c r="C43" s="33" t="s">
        <v>87</v>
      </c>
      <c r="D43" s="34">
        <v>0</v>
      </c>
      <c r="E43" s="34">
        <v>0</v>
      </c>
      <c r="F43" s="34">
        <v>8572722.41</v>
      </c>
      <c r="G43" s="34">
        <v>8572722.41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8572722.41</v>
      </c>
      <c r="P43" s="35">
        <v>8572722.41</v>
      </c>
      <c r="S43" s="10"/>
      <c r="T43" s="25"/>
    </row>
    <row r="44" spans="1:20" ht="12">
      <c r="A44" s="31">
        <v>40</v>
      </c>
      <c r="B44" s="32" t="s">
        <v>88</v>
      </c>
      <c r="C44" s="33" t="s">
        <v>89</v>
      </c>
      <c r="D44" s="34">
        <v>0</v>
      </c>
      <c r="E44" s="34">
        <v>0</v>
      </c>
      <c r="F44" s="34">
        <v>9019943.16</v>
      </c>
      <c r="G44" s="34">
        <v>9019943.16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9019943.16</v>
      </c>
      <c r="P44" s="35">
        <v>9019943.16</v>
      </c>
      <c r="S44" s="10"/>
      <c r="T44" s="25"/>
    </row>
    <row r="45" spans="1:20" ht="12">
      <c r="A45" s="31">
        <v>41</v>
      </c>
      <c r="B45" s="32" t="s">
        <v>90</v>
      </c>
      <c r="C45" s="33" t="s">
        <v>91</v>
      </c>
      <c r="D45" s="34">
        <v>0</v>
      </c>
      <c r="E45" s="34">
        <v>0</v>
      </c>
      <c r="F45" s="34">
        <v>8774450.49</v>
      </c>
      <c r="G45" s="34">
        <v>8774450.49</v>
      </c>
      <c r="H45" s="34">
        <v>0</v>
      </c>
      <c r="I45" s="34">
        <v>0</v>
      </c>
      <c r="J45" s="34">
        <v>0</v>
      </c>
      <c r="K45" s="34">
        <v>0</v>
      </c>
      <c r="L45" s="34">
        <v>4407</v>
      </c>
      <c r="M45" s="34">
        <v>4407</v>
      </c>
      <c r="N45" s="34">
        <v>0</v>
      </c>
      <c r="O45" s="34">
        <v>8770043.49</v>
      </c>
      <c r="P45" s="35">
        <v>8770043.49</v>
      </c>
      <c r="S45" s="10"/>
      <c r="T45" s="25"/>
    </row>
    <row r="46" spans="1:20" ht="12">
      <c r="A46" s="31">
        <v>42</v>
      </c>
      <c r="B46" s="32" t="s">
        <v>92</v>
      </c>
      <c r="C46" s="33" t="s">
        <v>93</v>
      </c>
      <c r="D46" s="34">
        <v>0</v>
      </c>
      <c r="E46" s="34">
        <v>0</v>
      </c>
      <c r="F46" s="34">
        <v>3148637.41</v>
      </c>
      <c r="G46" s="34">
        <v>3148637.41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3148637.41</v>
      </c>
      <c r="P46" s="35">
        <v>3148637.41</v>
      </c>
      <c r="S46" s="10"/>
      <c r="T46" s="25"/>
    </row>
    <row r="47" spans="1:20" ht="12">
      <c r="A47" s="31">
        <v>43</v>
      </c>
      <c r="B47" s="32" t="s">
        <v>94</v>
      </c>
      <c r="C47" s="33" t="s">
        <v>95</v>
      </c>
      <c r="D47" s="34">
        <v>0</v>
      </c>
      <c r="E47" s="34">
        <v>0</v>
      </c>
      <c r="F47" s="34">
        <v>2181278.89</v>
      </c>
      <c r="G47" s="34">
        <v>2181278.89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2181278.89</v>
      </c>
      <c r="P47" s="35">
        <v>2181278.89</v>
      </c>
      <c r="S47" s="10"/>
      <c r="T47" s="25"/>
    </row>
    <row r="48" spans="1:20" ht="12">
      <c r="A48" s="31">
        <v>44</v>
      </c>
      <c r="B48" s="32" t="s">
        <v>137</v>
      </c>
      <c r="C48" s="33" t="s">
        <v>135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S48" s="10"/>
      <c r="T48" s="25"/>
    </row>
    <row r="49" spans="1:20" ht="12">
      <c r="A49" s="31">
        <v>45</v>
      </c>
      <c r="B49" s="32" t="s">
        <v>96</v>
      </c>
      <c r="C49" s="33" t="s">
        <v>97</v>
      </c>
      <c r="D49" s="34">
        <v>0</v>
      </c>
      <c r="E49" s="34">
        <v>0</v>
      </c>
      <c r="F49" s="34">
        <v>1337197.2</v>
      </c>
      <c r="G49" s="34">
        <v>1337197.2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1337197.2</v>
      </c>
      <c r="P49" s="35">
        <v>1337197.2</v>
      </c>
      <c r="S49" s="10"/>
      <c r="T49" s="25"/>
    </row>
    <row r="50" spans="1:20" ht="12">
      <c r="A50" s="31">
        <v>46</v>
      </c>
      <c r="B50" s="32" t="s">
        <v>98</v>
      </c>
      <c r="C50" s="33" t="s">
        <v>99</v>
      </c>
      <c r="D50" s="34">
        <v>0</v>
      </c>
      <c r="E50" s="34">
        <v>0</v>
      </c>
      <c r="F50" s="34">
        <v>17844886.32</v>
      </c>
      <c r="G50" s="34">
        <v>17844886.32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17844886.32</v>
      </c>
      <c r="P50" s="35">
        <v>17844886.32</v>
      </c>
      <c r="S50" s="10"/>
      <c r="T50" s="25"/>
    </row>
    <row r="51" spans="1:20" ht="12">
      <c r="A51" s="31">
        <v>47</v>
      </c>
      <c r="B51" s="32" t="s">
        <v>100</v>
      </c>
      <c r="C51" s="33" t="s">
        <v>101</v>
      </c>
      <c r="D51" s="34">
        <v>0</v>
      </c>
      <c r="E51" s="34">
        <v>0</v>
      </c>
      <c r="F51" s="34">
        <v>52688944.65</v>
      </c>
      <c r="G51" s="34">
        <v>52688944.65</v>
      </c>
      <c r="H51" s="34">
        <v>0</v>
      </c>
      <c r="I51" s="34">
        <v>0</v>
      </c>
      <c r="J51" s="34">
        <v>0</v>
      </c>
      <c r="K51" s="34">
        <v>0</v>
      </c>
      <c r="L51" s="34">
        <v>30461.7</v>
      </c>
      <c r="M51" s="34">
        <v>30461.7</v>
      </c>
      <c r="N51" s="34">
        <v>0</v>
      </c>
      <c r="O51" s="34">
        <v>52658482.95</v>
      </c>
      <c r="P51" s="35">
        <v>52658482.95</v>
      </c>
      <c r="S51" s="10"/>
      <c r="T51" s="25"/>
    </row>
    <row r="52" spans="1:20" ht="12">
      <c r="A52" s="31">
        <v>48</v>
      </c>
      <c r="B52" s="32" t="s">
        <v>102</v>
      </c>
      <c r="C52" s="33" t="s">
        <v>103</v>
      </c>
      <c r="D52" s="34">
        <v>0</v>
      </c>
      <c r="E52" s="34">
        <v>0</v>
      </c>
      <c r="F52" s="34">
        <v>3396283.31</v>
      </c>
      <c r="G52" s="34">
        <v>3396283.31</v>
      </c>
      <c r="H52" s="34">
        <v>6904.16</v>
      </c>
      <c r="I52" s="34">
        <v>6904.16</v>
      </c>
      <c r="J52" s="34">
        <v>0</v>
      </c>
      <c r="K52" s="34">
        <v>0</v>
      </c>
      <c r="L52" s="34">
        <v>2188.01</v>
      </c>
      <c r="M52" s="34">
        <v>2188.01</v>
      </c>
      <c r="N52" s="34">
        <v>0</v>
      </c>
      <c r="O52" s="34">
        <v>3400999.46</v>
      </c>
      <c r="P52" s="35">
        <v>3400999.46</v>
      </c>
      <c r="S52" s="10"/>
      <c r="T52" s="25"/>
    </row>
    <row r="53" spans="1:20" ht="12">
      <c r="A53" s="31">
        <v>49</v>
      </c>
      <c r="B53" s="32" t="s">
        <v>104</v>
      </c>
      <c r="C53" s="33" t="s">
        <v>105</v>
      </c>
      <c r="D53" s="34">
        <v>0</v>
      </c>
      <c r="E53" s="34">
        <v>0</v>
      </c>
      <c r="F53" s="34">
        <v>10913692.91</v>
      </c>
      <c r="G53" s="34">
        <v>10913692.91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10913692.91</v>
      </c>
      <c r="P53" s="35">
        <v>10913692.91</v>
      </c>
      <c r="S53" s="10"/>
      <c r="T53" s="25"/>
    </row>
    <row r="54" spans="1:20" ht="12">
      <c r="A54" s="31">
        <v>50</v>
      </c>
      <c r="B54" s="32" t="s">
        <v>106</v>
      </c>
      <c r="C54" s="33" t="s">
        <v>107</v>
      </c>
      <c r="D54" s="34">
        <v>0</v>
      </c>
      <c r="E54" s="34">
        <v>0</v>
      </c>
      <c r="F54" s="34">
        <v>50821367.17</v>
      </c>
      <c r="G54" s="34">
        <v>50821367.17</v>
      </c>
      <c r="H54" s="34">
        <v>0</v>
      </c>
      <c r="I54" s="34">
        <v>0</v>
      </c>
      <c r="J54" s="34">
        <v>0</v>
      </c>
      <c r="K54" s="34">
        <v>0</v>
      </c>
      <c r="L54" s="34">
        <v>6</v>
      </c>
      <c r="M54" s="34">
        <v>6</v>
      </c>
      <c r="N54" s="34">
        <v>0</v>
      </c>
      <c r="O54" s="34">
        <v>50821361.17</v>
      </c>
      <c r="P54" s="35">
        <v>50821361.17</v>
      </c>
      <c r="S54" s="10"/>
      <c r="T54" s="25"/>
    </row>
    <row r="55" spans="1:20" ht="12">
      <c r="A55" s="31">
        <v>51</v>
      </c>
      <c r="B55" s="32" t="s">
        <v>108</v>
      </c>
      <c r="C55" s="33" t="s">
        <v>109</v>
      </c>
      <c r="D55" s="34">
        <v>0</v>
      </c>
      <c r="E55" s="34">
        <v>0</v>
      </c>
      <c r="F55" s="34">
        <v>283045836.77</v>
      </c>
      <c r="G55" s="34">
        <v>283045836.77</v>
      </c>
      <c r="H55" s="34">
        <v>-254555</v>
      </c>
      <c r="I55" s="34">
        <v>-254555</v>
      </c>
      <c r="J55" s="34">
        <v>0</v>
      </c>
      <c r="K55" s="34">
        <v>0</v>
      </c>
      <c r="L55" s="34">
        <v>374745.46</v>
      </c>
      <c r="M55" s="34">
        <v>374745.46</v>
      </c>
      <c r="N55" s="34">
        <v>0</v>
      </c>
      <c r="O55" s="34">
        <v>282416536.31</v>
      </c>
      <c r="P55" s="35">
        <v>282416536.31</v>
      </c>
      <c r="S55" s="10"/>
      <c r="T55" s="25"/>
    </row>
    <row r="56" spans="1:20" ht="12">
      <c r="A56" s="31">
        <v>52</v>
      </c>
      <c r="B56" s="32" t="s">
        <v>138</v>
      </c>
      <c r="C56" s="33" t="s">
        <v>136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S56" s="10"/>
      <c r="T56" s="25"/>
    </row>
    <row r="57" spans="1:20" ht="12">
      <c r="A57" s="31">
        <v>53</v>
      </c>
      <c r="B57" s="32" t="s">
        <v>110</v>
      </c>
      <c r="C57" s="33" t="s">
        <v>111</v>
      </c>
      <c r="D57" s="34">
        <v>0</v>
      </c>
      <c r="E57" s="34">
        <v>0</v>
      </c>
      <c r="F57" s="34">
        <v>3484684.29</v>
      </c>
      <c r="G57" s="34">
        <v>3484684.29</v>
      </c>
      <c r="H57" s="34">
        <v>0</v>
      </c>
      <c r="I57" s="34">
        <v>0</v>
      </c>
      <c r="J57" s="34">
        <v>0</v>
      </c>
      <c r="K57" s="34">
        <v>0</v>
      </c>
      <c r="L57" s="34">
        <v>100</v>
      </c>
      <c r="M57" s="34">
        <v>100</v>
      </c>
      <c r="N57" s="34">
        <v>0</v>
      </c>
      <c r="O57" s="34">
        <v>3484584.29</v>
      </c>
      <c r="P57" s="35">
        <v>3484584.29</v>
      </c>
      <c r="S57" s="10"/>
      <c r="T57" s="25"/>
    </row>
    <row r="58" spans="1:20" ht="12">
      <c r="A58" s="31">
        <v>54</v>
      </c>
      <c r="B58" s="32" t="s">
        <v>112</v>
      </c>
      <c r="C58" s="33" t="s">
        <v>113</v>
      </c>
      <c r="D58" s="34">
        <v>0</v>
      </c>
      <c r="E58" s="34">
        <v>0</v>
      </c>
      <c r="F58" s="34">
        <v>112296023.71</v>
      </c>
      <c r="G58" s="34">
        <v>112296023.71</v>
      </c>
      <c r="H58" s="34">
        <v>0</v>
      </c>
      <c r="I58" s="34">
        <v>0</v>
      </c>
      <c r="J58" s="34">
        <v>0</v>
      </c>
      <c r="K58" s="34">
        <v>0</v>
      </c>
      <c r="L58" s="34">
        <v>28074.01</v>
      </c>
      <c r="M58" s="34">
        <v>28074.01</v>
      </c>
      <c r="N58" s="34">
        <v>0</v>
      </c>
      <c r="O58" s="34">
        <v>112267949.7</v>
      </c>
      <c r="P58" s="35">
        <v>112267949.7</v>
      </c>
      <c r="S58" s="10"/>
      <c r="T58" s="25"/>
    </row>
    <row r="59" spans="1:20" ht="12">
      <c r="A59" s="31">
        <v>55</v>
      </c>
      <c r="B59" s="32" t="s">
        <v>114</v>
      </c>
      <c r="C59" s="33" t="s">
        <v>115</v>
      </c>
      <c r="D59" s="34">
        <v>0</v>
      </c>
      <c r="E59" s="34">
        <v>0</v>
      </c>
      <c r="F59" s="34">
        <v>148215833.18</v>
      </c>
      <c r="G59" s="34">
        <v>148215833.18</v>
      </c>
      <c r="H59" s="34">
        <v>374762.81</v>
      </c>
      <c r="I59" s="34">
        <v>374762.81</v>
      </c>
      <c r="J59" s="34">
        <v>0</v>
      </c>
      <c r="K59" s="34">
        <v>0</v>
      </c>
      <c r="L59" s="34">
        <v>141518.63</v>
      </c>
      <c r="M59" s="34">
        <v>141518.63</v>
      </c>
      <c r="N59" s="34">
        <v>0</v>
      </c>
      <c r="O59" s="34">
        <v>148449077.36</v>
      </c>
      <c r="P59" s="35">
        <v>148449077.36</v>
      </c>
      <c r="S59" s="10"/>
      <c r="T59" s="25"/>
    </row>
    <row r="60" spans="1:20" ht="12">
      <c r="A60" s="31">
        <v>56</v>
      </c>
      <c r="B60" s="32" t="s">
        <v>116</v>
      </c>
      <c r="C60" s="33" t="s">
        <v>117</v>
      </c>
      <c r="D60" s="34">
        <v>0</v>
      </c>
      <c r="E60" s="34">
        <v>0</v>
      </c>
      <c r="F60" s="34">
        <v>492484.87</v>
      </c>
      <c r="G60" s="34">
        <v>492484.87</v>
      </c>
      <c r="H60" s="34">
        <v>26.9</v>
      </c>
      <c r="I60" s="34">
        <v>26.9</v>
      </c>
      <c r="J60" s="34">
        <v>0</v>
      </c>
      <c r="K60" s="34">
        <v>0</v>
      </c>
      <c r="L60" s="34">
        <v>246.24</v>
      </c>
      <c r="M60" s="34">
        <v>246.24</v>
      </c>
      <c r="N60" s="34">
        <v>0</v>
      </c>
      <c r="O60" s="34">
        <v>492265.53</v>
      </c>
      <c r="P60" s="35">
        <v>492265.53</v>
      </c>
      <c r="S60" s="10"/>
      <c r="T60" s="25"/>
    </row>
    <row r="61" spans="1:20" ht="12">
      <c r="A61" s="31">
        <v>57</v>
      </c>
      <c r="B61" s="32" t="s">
        <v>116</v>
      </c>
      <c r="C61" s="33" t="s">
        <v>118</v>
      </c>
      <c r="D61" s="34">
        <v>0</v>
      </c>
      <c r="E61" s="34">
        <v>0</v>
      </c>
      <c r="F61" s="34">
        <v>646391.42</v>
      </c>
      <c r="G61" s="34">
        <v>646391.42</v>
      </c>
      <c r="H61" s="34">
        <v>35.32</v>
      </c>
      <c r="I61" s="34">
        <v>35.32</v>
      </c>
      <c r="J61" s="34">
        <v>0</v>
      </c>
      <c r="K61" s="34">
        <v>0</v>
      </c>
      <c r="L61" s="34">
        <v>323.2</v>
      </c>
      <c r="M61" s="34">
        <v>323.2</v>
      </c>
      <c r="N61" s="34">
        <v>0</v>
      </c>
      <c r="O61" s="34">
        <v>646103.54</v>
      </c>
      <c r="P61" s="35">
        <v>646103.54</v>
      </c>
      <c r="S61" s="10"/>
      <c r="T61" s="25"/>
    </row>
    <row r="62" spans="1:20" ht="12">
      <c r="A62" s="31">
        <v>58</v>
      </c>
      <c r="B62" s="32" t="s">
        <v>116</v>
      </c>
      <c r="C62" s="33" t="s">
        <v>119</v>
      </c>
      <c r="D62" s="34">
        <v>0</v>
      </c>
      <c r="E62" s="34">
        <v>0</v>
      </c>
      <c r="F62" s="34">
        <v>159909.52</v>
      </c>
      <c r="G62" s="34">
        <v>159909.52</v>
      </c>
      <c r="H62" s="34">
        <v>8.74</v>
      </c>
      <c r="I62" s="34">
        <v>8.74</v>
      </c>
      <c r="J62" s="34">
        <v>0</v>
      </c>
      <c r="K62" s="34">
        <v>0</v>
      </c>
      <c r="L62" s="34">
        <v>79.95</v>
      </c>
      <c r="M62" s="34">
        <v>79.95</v>
      </c>
      <c r="N62" s="34">
        <v>0</v>
      </c>
      <c r="O62" s="34">
        <v>159838.31</v>
      </c>
      <c r="P62" s="35">
        <v>159838.31</v>
      </c>
      <c r="S62" s="10"/>
      <c r="T62" s="25"/>
    </row>
    <row r="63" spans="1:20" ht="12">
      <c r="A63" s="31">
        <v>59</v>
      </c>
      <c r="B63" s="32" t="s">
        <v>120</v>
      </c>
      <c r="C63" s="33" t="s">
        <v>121</v>
      </c>
      <c r="D63" s="34">
        <v>0</v>
      </c>
      <c r="E63" s="34">
        <v>0</v>
      </c>
      <c r="F63" s="34">
        <v>67792904.73</v>
      </c>
      <c r="G63" s="34">
        <v>67792904.73</v>
      </c>
      <c r="H63" s="34">
        <v>0</v>
      </c>
      <c r="I63" s="34">
        <v>0</v>
      </c>
      <c r="J63" s="34">
        <v>0</v>
      </c>
      <c r="K63" s="34">
        <v>0</v>
      </c>
      <c r="L63" s="34">
        <v>6</v>
      </c>
      <c r="M63" s="34">
        <v>6</v>
      </c>
      <c r="N63" s="34">
        <v>0</v>
      </c>
      <c r="O63" s="34">
        <v>67792898.73</v>
      </c>
      <c r="P63" s="35">
        <v>67792898.73</v>
      </c>
      <c r="S63" s="10"/>
      <c r="T63" s="25"/>
    </row>
    <row r="64" spans="1:20" ht="12">
      <c r="A64" s="31">
        <v>60</v>
      </c>
      <c r="B64" s="32" t="s">
        <v>122</v>
      </c>
      <c r="C64" s="33" t="s">
        <v>123</v>
      </c>
      <c r="D64" s="34">
        <v>0</v>
      </c>
      <c r="E64" s="34">
        <v>0</v>
      </c>
      <c r="F64" s="34">
        <v>75574652.06</v>
      </c>
      <c r="G64" s="34">
        <v>75574652.06</v>
      </c>
      <c r="H64" s="34">
        <v>792140.94</v>
      </c>
      <c r="I64" s="34">
        <v>792140.94</v>
      </c>
      <c r="J64" s="34">
        <v>0</v>
      </c>
      <c r="K64" s="34">
        <v>0</v>
      </c>
      <c r="L64" s="34">
        <v>66471.59</v>
      </c>
      <c r="M64" s="34">
        <v>66471.59</v>
      </c>
      <c r="N64" s="34">
        <v>0</v>
      </c>
      <c r="O64" s="34">
        <v>76300321.41</v>
      </c>
      <c r="P64" s="35">
        <v>76300321.41</v>
      </c>
      <c r="S64" s="10"/>
      <c r="T64" s="25"/>
    </row>
    <row r="65" spans="1:20" ht="12">
      <c r="A65" s="31">
        <v>61</v>
      </c>
      <c r="B65" s="32" t="s">
        <v>124</v>
      </c>
      <c r="C65" s="33" t="s">
        <v>125</v>
      </c>
      <c r="D65" s="34">
        <v>0</v>
      </c>
      <c r="E65" s="34">
        <v>0</v>
      </c>
      <c r="F65" s="34">
        <v>1075577.47</v>
      </c>
      <c r="G65" s="34">
        <v>1075577.47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1075577.47</v>
      </c>
      <c r="P65" s="35">
        <v>1075577.47</v>
      </c>
      <c r="S65" s="10"/>
      <c r="T65" s="25"/>
    </row>
    <row r="66" spans="1:20" ht="12">
      <c r="A66" s="31">
        <v>62</v>
      </c>
      <c r="B66" s="32" t="s">
        <v>126</v>
      </c>
      <c r="C66" s="33" t="s">
        <v>127</v>
      </c>
      <c r="D66" s="34">
        <v>0</v>
      </c>
      <c r="E66" s="34">
        <v>0</v>
      </c>
      <c r="F66" s="34">
        <v>4565432.08</v>
      </c>
      <c r="G66" s="34">
        <v>4565432.08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4565432.08</v>
      </c>
      <c r="P66" s="35">
        <v>4565432.08</v>
      </c>
      <c r="S66" s="10"/>
      <c r="T66" s="25"/>
    </row>
    <row r="67" spans="1:20" ht="12">
      <c r="A67" s="31">
        <v>63</v>
      </c>
      <c r="B67" s="32" t="s">
        <v>128</v>
      </c>
      <c r="C67" s="33" t="s">
        <v>129</v>
      </c>
      <c r="D67" s="34">
        <v>0</v>
      </c>
      <c r="E67" s="34">
        <v>0</v>
      </c>
      <c r="F67" s="34">
        <v>1706216.76</v>
      </c>
      <c r="G67" s="34">
        <v>1706216.76</v>
      </c>
      <c r="H67" s="34">
        <v>0</v>
      </c>
      <c r="I67" s="34">
        <v>0</v>
      </c>
      <c r="J67" s="34">
        <v>0</v>
      </c>
      <c r="K67" s="34">
        <v>0</v>
      </c>
      <c r="L67" s="34">
        <v>865.11</v>
      </c>
      <c r="M67" s="34">
        <v>865.11</v>
      </c>
      <c r="N67" s="34">
        <v>0</v>
      </c>
      <c r="O67" s="34">
        <v>1705351.65</v>
      </c>
      <c r="P67" s="35">
        <v>1705351.65</v>
      </c>
      <c r="S67" s="10"/>
      <c r="T67" s="25"/>
    </row>
    <row r="68" spans="1:20" s="8" customFormat="1" ht="12.75" customHeight="1">
      <c r="A68" s="20"/>
      <c r="B68" s="21" t="s">
        <v>13</v>
      </c>
      <c r="C68" s="22"/>
      <c r="D68" s="23">
        <f aca="true" t="shared" si="0" ref="D68:P68">SUM(D5:D67)</f>
        <v>0</v>
      </c>
      <c r="E68" s="23">
        <f t="shared" si="0"/>
        <v>0</v>
      </c>
      <c r="F68" s="23">
        <f t="shared" si="0"/>
        <v>47161246259.96002</v>
      </c>
      <c r="G68" s="23">
        <f t="shared" si="0"/>
        <v>47161246259.96002</v>
      </c>
      <c r="H68" s="23">
        <f t="shared" si="0"/>
        <v>564640939.79</v>
      </c>
      <c r="I68" s="23">
        <f t="shared" si="0"/>
        <v>564640939.79</v>
      </c>
      <c r="J68" s="23">
        <f t="shared" si="0"/>
        <v>0</v>
      </c>
      <c r="K68" s="23">
        <f t="shared" si="0"/>
        <v>0</v>
      </c>
      <c r="L68" s="23">
        <f t="shared" si="0"/>
        <v>10717861.23</v>
      </c>
      <c r="M68" s="23">
        <f t="shared" si="0"/>
        <v>10717861.23</v>
      </c>
      <c r="N68" s="23">
        <f t="shared" si="0"/>
        <v>0</v>
      </c>
      <c r="O68" s="23">
        <f t="shared" si="0"/>
        <v>47715169338.52</v>
      </c>
      <c r="P68" s="23">
        <f t="shared" si="0"/>
        <v>47715169338.52</v>
      </c>
      <c r="S68" s="29"/>
      <c r="T68" s="30"/>
    </row>
    <row r="69" spans="1:20" s="14" customFormat="1" ht="9">
      <c r="A69" s="15"/>
      <c r="B69" s="16" t="s">
        <v>16</v>
      </c>
      <c r="C69" s="17"/>
      <c r="D69" s="18">
        <f aca="true" t="shared" si="1" ref="D69:P69">D68-D19</f>
        <v>0</v>
      </c>
      <c r="E69" s="18">
        <f t="shared" si="1"/>
        <v>0</v>
      </c>
      <c r="F69" s="18">
        <f t="shared" si="1"/>
        <v>1600711346.5400238</v>
      </c>
      <c r="G69" s="18">
        <f t="shared" si="1"/>
        <v>1600711346.5400238</v>
      </c>
      <c r="H69" s="18">
        <f t="shared" si="1"/>
        <v>1016233.4299999475</v>
      </c>
      <c r="I69" s="18">
        <f t="shared" si="1"/>
        <v>1016233.4299999475</v>
      </c>
      <c r="J69" s="18">
        <f t="shared" si="1"/>
        <v>0</v>
      </c>
      <c r="K69" s="18">
        <f t="shared" si="1"/>
        <v>0</v>
      </c>
      <c r="L69" s="18">
        <f t="shared" si="1"/>
        <v>1018947.9900000002</v>
      </c>
      <c r="M69" s="18">
        <f t="shared" si="1"/>
        <v>1018947.9900000002</v>
      </c>
      <c r="N69" s="18">
        <f t="shared" si="1"/>
        <v>0</v>
      </c>
      <c r="O69" s="18">
        <f t="shared" si="1"/>
        <v>1600708631.9799957</v>
      </c>
      <c r="P69" s="18">
        <f t="shared" si="1"/>
        <v>1600708631.9799957</v>
      </c>
      <c r="T69" s="26"/>
    </row>
    <row r="70" ht="12">
      <c r="I70" s="12"/>
    </row>
    <row r="71" spans="1:20" s="9" customFormat="1" ht="23.25" customHeight="1">
      <c r="A71" s="45" t="s">
        <v>134</v>
      </c>
      <c r="B71" s="45"/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2" spans="1:20" s="9" customFormat="1" ht="9.75">
      <c r="A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T72" s="6"/>
    </row>
    <row r="75" spans="4:9" ht="12">
      <c r="D75" s="11"/>
      <c r="H75" s="11"/>
      <c r="I75" s="9"/>
    </row>
    <row r="76" spans="4:8" ht="12">
      <c r="D76" s="11"/>
      <c r="H76" s="11"/>
    </row>
    <row r="77" spans="4:8" ht="12">
      <c r="D77" s="9"/>
      <c r="H77" s="11"/>
    </row>
    <row r="78" spans="4:7" ht="12">
      <c r="D78" s="13"/>
      <c r="G78" s="12"/>
    </row>
    <row r="79" ht="12">
      <c r="H79" s="11"/>
    </row>
  </sheetData>
  <mergeCells count="11">
    <mergeCell ref="A71:C71"/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2005-12-15T07:34:37Z</cp:lastPrinted>
  <dcterms:created xsi:type="dcterms:W3CDTF">2004-04-14T14:07:04Z</dcterms:created>
  <dcterms:modified xsi:type="dcterms:W3CDTF">2005-12-15T07:34:38Z</dcterms:modified>
  <cp:category/>
  <cp:version/>
  <cp:contentType/>
  <cp:contentStatus/>
</cp:coreProperties>
</file>