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220" tabRatio="701" activeTab="0"/>
  </bookViews>
  <sheets>
    <sheet name="4 кв.07" sheetId="1" r:id="rId1"/>
  </sheets>
  <definedNames>
    <definedName name="_xlnm.Print_Titles" localSheetId="0">'4 кв.07'!$3:$4</definedName>
    <definedName name="_xlnm.Print_Area" localSheetId="0">'4 кв.07'!$A$1:$P$68</definedName>
  </definedNames>
  <calcPr fullCalcOnLoad="1"/>
</workbook>
</file>

<file path=xl/sharedStrings.xml><?xml version="1.0" encoding="utf-8"?>
<sst xmlns="http://schemas.openxmlformats.org/spreadsheetml/2006/main" count="150" uniqueCount="137">
  <si>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</si>
  <si>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</si>
  <si>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</si>
  <si>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</si>
  <si>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</si>
  <si>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</si>
  <si>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</si>
  <si>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</si>
  <si>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</si>
  <si>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НАЦИОНАЛЬНАЯ УК</t>
  </si>
  <si>
    <t>22-03У029</t>
  </si>
  <si>
    <t>22-03У028</t>
  </si>
  <si>
    <t>22-03У054</t>
  </si>
  <si>
    <t>22-03У050</t>
  </si>
  <si>
    <t>22-03У017</t>
  </si>
  <si>
    <t>22-03У025</t>
  </si>
  <si>
    <t>22-03У060</t>
  </si>
  <si>
    <t>22-03У057</t>
  </si>
  <si>
    <t>22-03У056</t>
  </si>
  <si>
    <t>22-03У039</t>
  </si>
  <si>
    <t>22-03Г065</t>
  </si>
  <si>
    <t>22-03У046</t>
  </si>
  <si>
    <t>22-03У030</t>
  </si>
  <si>
    <t>22-03У031</t>
  </si>
  <si>
    <t>22-03У032</t>
  </si>
  <si>
    <t>22-03У016</t>
  </si>
  <si>
    <t>22-03У006</t>
  </si>
  <si>
    <t>22-03У043</t>
  </si>
  <si>
    <t>22-03У061</t>
  </si>
  <si>
    <t>22-03У058</t>
  </si>
  <si>
    <t>22-03У018</t>
  </si>
  <si>
    <t>22-03У019</t>
  </si>
  <si>
    <t>22-03У059</t>
  </si>
  <si>
    <t>22-03У036</t>
  </si>
  <si>
    <t>22-03У034</t>
  </si>
  <si>
    <t>22-03У027</t>
  </si>
  <si>
    <t>22-03У045</t>
  </si>
  <si>
    <t>22-03У011</t>
  </si>
  <si>
    <t>22-03У007</t>
  </si>
  <si>
    <t>22-03У062</t>
  </si>
  <si>
    <t>22-03У002</t>
  </si>
  <si>
    <t>22-03У035</t>
  </si>
  <si>
    <t>22-03У008</t>
  </si>
  <si>
    <t>22-03У009</t>
  </si>
  <si>
    <t>22-03У024</t>
  </si>
  <si>
    <t>22-03У037</t>
  </si>
  <si>
    <t>22-03У038</t>
  </si>
  <si>
    <t>22-03У048</t>
  </si>
  <si>
    <t>22-03У044</t>
  </si>
  <si>
    <t>22-03У053</t>
  </si>
  <si>
    <t>22-03У033</t>
  </si>
  <si>
    <t>22-03У042</t>
  </si>
  <si>
    <t>22-03У012</t>
  </si>
  <si>
    <t>22-03У040</t>
  </si>
  <si>
    <t>22-03У023</t>
  </si>
  <si>
    <t>22-03У003</t>
  </si>
  <si>
    <t>22-03У005</t>
  </si>
  <si>
    <t>22-03У041</t>
  </si>
  <si>
    <t>22-03У051</t>
  </si>
  <si>
    <t>22-03У052</t>
  </si>
  <si>
    <t>22-03У047</t>
  </si>
  <si>
    <t>22-03У020</t>
  </si>
  <si>
    <t>22-03У021</t>
  </si>
  <si>
    <t>22-03У004</t>
  </si>
  <si>
    <t>22-03У049</t>
  </si>
  <si>
    <t>22-03У014</t>
  </si>
  <si>
    <t>22-03У015</t>
  </si>
  <si>
    <t>22-03У013</t>
  </si>
  <si>
    <t>22-03У022</t>
  </si>
  <si>
    <t>22-03У055</t>
  </si>
  <si>
    <t>22-03У010</t>
  </si>
  <si>
    <t>22-03У063</t>
  </si>
  <si>
    <t>22-03У026</t>
  </si>
  <si>
    <t>№ п/п</t>
  </si>
  <si>
    <t>с начала года</t>
  </si>
  <si>
    <t>вознаграждение за год</t>
  </si>
  <si>
    <t>номер договора ДУ</t>
  </si>
  <si>
    <t xml:space="preserve">доход от инвестирования </t>
  </si>
  <si>
    <t xml:space="preserve">расходы по инвестированию </t>
  </si>
  <si>
    <t>руб.</t>
  </si>
  <si>
    <t>БАЗИС-ИНВЕСТ УК</t>
  </si>
  <si>
    <t>АГАНА УК</t>
  </si>
  <si>
    <t>АК БАРС КАПИТАЛ УК</t>
  </si>
  <si>
    <t>АЛЕМАР УК</t>
  </si>
  <si>
    <t>АЛЬФА-КАПИТАЛ УК</t>
  </si>
  <si>
    <t>АЛЬЯНС РОСНО УК</t>
  </si>
  <si>
    <t>АНАЛИТИЧЕСКИЙ ЦЕНТР УК</t>
  </si>
  <si>
    <t>АТОН-МЕНЕДЖМЕНТ УК</t>
  </si>
  <si>
    <t>БКС УК</t>
  </si>
  <si>
    <t>ВИКА УК</t>
  </si>
  <si>
    <t>ДОВЕРИЕ КАПИТАЛ УК</t>
  </si>
  <si>
    <t>ЕРМАК УК</t>
  </si>
  <si>
    <t>ЗОЛОТОЕ СЕЧЕНИЕ УК</t>
  </si>
  <si>
    <t>ИНВЕСТ ОФГ УК</t>
  </si>
  <si>
    <t>ИНТЕРФИН КАПИТАЛ УК</t>
  </si>
  <si>
    <t>ИНТЕРФИНАНС УК</t>
  </si>
  <si>
    <t>КАПИТАЛЪ УК</t>
  </si>
  <si>
    <t>ЛИДЕР УК</t>
  </si>
  <si>
    <t>МЕТАЛЛИНВЕСТТРАСТ УК</t>
  </si>
  <si>
    <t>МЕТРОПОЛЬ УК</t>
  </si>
  <si>
    <t>МИР УК</t>
  </si>
  <si>
    <t>МОНОМАХ УК</t>
  </si>
  <si>
    <t>ОТКРЫТИЕ УК</t>
  </si>
  <si>
    <t>ПАЛЛАДА УК</t>
  </si>
  <si>
    <t>ПЕНСИОННЫЙ РЕЗЕРВ УК</t>
  </si>
  <si>
    <t>ПИОГЛОБАЛ УК</t>
  </si>
  <si>
    <t>ПОРТФЕЛЬНЫЕ ИНВЕСТИЦИИ УК</t>
  </si>
  <si>
    <t>ПРОМСВЯЗЬ УК</t>
  </si>
  <si>
    <t>ПРОМЫШЛЕННЫЕ ТРАДИЦИИ УК</t>
  </si>
  <si>
    <t>ПСБ УК</t>
  </si>
  <si>
    <t>РЕГИОН ЭСМ УК</t>
  </si>
  <si>
    <t>РЕГИОНГАЗФИНАНС УК</t>
  </si>
  <si>
    <t>РН-ТРАСТ УК</t>
  </si>
  <si>
    <t>РОСБАНК УК</t>
  </si>
  <si>
    <t>РТК НПФ УК</t>
  </si>
  <si>
    <t>РФЦ-КАПИТАЛ УК</t>
  </si>
  <si>
    <t>СОЛИД МЕНЕДЖМЕНТ УК</t>
  </si>
  <si>
    <t>ТРИНФИКО УК</t>
  </si>
  <si>
    <t>ТРОЙКА ДИАЛОГ УК</t>
  </si>
  <si>
    <t>УРАЛСИБ УК</t>
  </si>
  <si>
    <t>ФИНАМ МЕНЕДЖМЕНТ УК</t>
  </si>
  <si>
    <t>ЯМАЛ УК</t>
  </si>
  <si>
    <t>ПЕНСИОННАЯ СБЕРЕГАТЕЛЬНАЯ УК</t>
  </si>
  <si>
    <t>УМ УК</t>
  </si>
  <si>
    <t>ЦЕНТРАЛЬНАЯ УК</t>
  </si>
  <si>
    <t>МДМ УК</t>
  </si>
  <si>
    <t>ВЭБ УК</t>
  </si>
  <si>
    <t>ДВОРЦОВАЯ ПЛОЩАДЬ УК</t>
  </si>
  <si>
    <t>УРАЛСИБ-УПРАВЛЕНИЕ КАПИТАЛОМ УК</t>
  </si>
  <si>
    <t>ВТБ УПРАВЛЕНИЕ АКТИВАМИ УК</t>
  </si>
  <si>
    <t>БИНБАНКА УК</t>
  </si>
  <si>
    <t>КИТ ФОРТИС ИНВЕСТМЕНТС УК</t>
  </si>
  <si>
    <t>ИНГОССТРАХ-ИНВЕСТИЦИИ УК</t>
  </si>
  <si>
    <t>УРАЛСИБ ЭССЕТ МЕНЕДЖМЕНТ УК</t>
  </si>
  <si>
    <t>ДОСТОЯНИЕ УК</t>
  </si>
  <si>
    <t>Данные отчетов управляющих компаний об инвестировании средств пенсионных накоплений за период 12 месяцев 2007 года</t>
  </si>
  <si>
    <t xml:space="preserve">Формализованное наименование УК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</si>
</sst>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  <numFmt numFmtId="167" formatCode="#,##0.000000000000_ ;[Red]\-#,##0.0000000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4" customWidth="1"/>
    <col min="2" max="2" width="15.625" style="1" customWidth="1"/>
    <col min="3" max="3" width="7.125" style="3" customWidth="1"/>
    <col min="4" max="4" width="10.125" style="1" customWidth="1"/>
    <col min="5" max="5" width="10.25390625" style="1" customWidth="1"/>
    <col min="6" max="6" width="9.625" style="1" customWidth="1"/>
    <col min="7" max="7" width="9.75390625" style="1" customWidth="1"/>
    <col min="8" max="8" width="9.25390625" style="1" customWidth="1"/>
    <col min="9" max="9" width="10.00390625" style="1" customWidth="1"/>
    <col min="10" max="10" width="8.375" style="1" customWidth="1"/>
    <col min="11" max="11" width="9.75390625" style="1" customWidth="1"/>
    <col min="12" max="12" width="7.875" style="1" customWidth="1"/>
    <col min="13" max="13" width="8.125" style="1" customWidth="1"/>
    <col min="14" max="14" width="8.00390625" style="1" customWidth="1"/>
    <col min="15" max="15" width="10.625" style="1" customWidth="1"/>
    <col min="16" max="16" width="10.375" style="1" customWidth="1"/>
    <col min="17" max="16384" width="9.125" style="1" customWidth="1"/>
  </cols>
  <sheetData>
    <row r="1" spans="3:13" ht="12">
      <c r="C1" s="2" t="s">
        <v>135</v>
      </c>
      <c r="M1" s="2"/>
    </row>
    <row r="2" ht="12">
      <c r="P2" s="8" t="s">
        <v>79</v>
      </c>
    </row>
    <row r="3" spans="1:16" s="5" customFormat="1" ht="24" customHeight="1">
      <c r="A3" s="17" t="s">
        <v>73</v>
      </c>
      <c r="B3" s="20" t="s">
        <v>136</v>
      </c>
      <c r="C3" s="17" t="s">
        <v>76</v>
      </c>
      <c r="D3" s="16" t="s">
        <v>7</v>
      </c>
      <c r="E3" s="16"/>
      <c r="F3" s="16" t="s">
        <v>2</v>
      </c>
      <c r="G3" s="16"/>
      <c r="H3" s="16" t="s">
        <v>77</v>
      </c>
      <c r="I3" s="16"/>
      <c r="J3" s="16" t="s">
        <v>1</v>
      </c>
      <c r="K3" s="16"/>
      <c r="L3" s="16" t="s">
        <v>78</v>
      </c>
      <c r="M3" s="16"/>
      <c r="N3" s="17" t="s">
        <v>75</v>
      </c>
      <c r="O3" s="18" t="s">
        <v>8</v>
      </c>
      <c r="P3" s="19"/>
    </row>
    <row r="4" spans="1:16" s="5" customFormat="1" ht="24.75" customHeight="1">
      <c r="A4" s="20"/>
      <c r="B4" s="21"/>
      <c r="C4" s="20"/>
      <c r="D4" s="12" t="s">
        <v>3</v>
      </c>
      <c r="E4" s="12" t="s">
        <v>4</v>
      </c>
      <c r="F4" s="12" t="s">
        <v>0</v>
      </c>
      <c r="G4" s="12" t="s">
        <v>74</v>
      </c>
      <c r="H4" s="12" t="s">
        <v>0</v>
      </c>
      <c r="I4" s="12" t="s">
        <v>74</v>
      </c>
      <c r="J4" s="12" t="s">
        <v>0</v>
      </c>
      <c r="K4" s="12" t="s">
        <v>74</v>
      </c>
      <c r="L4" s="12" t="s">
        <v>0</v>
      </c>
      <c r="M4" s="12" t="s">
        <v>74</v>
      </c>
      <c r="N4" s="17"/>
      <c r="O4" s="12" t="s">
        <v>5</v>
      </c>
      <c r="P4" s="12" t="s">
        <v>6</v>
      </c>
    </row>
    <row r="5" spans="1:16" ht="12">
      <c r="A5" s="13">
        <v>1</v>
      </c>
      <c r="B5" s="14" t="s">
        <v>81</v>
      </c>
      <c r="C5" s="15" t="s">
        <v>11</v>
      </c>
      <c r="D5" s="9">
        <v>1725288.14</v>
      </c>
      <c r="E5" s="9">
        <v>575235.89</v>
      </c>
      <c r="F5" s="9">
        <v>134987.44</v>
      </c>
      <c r="G5" s="9">
        <v>1258818.33</v>
      </c>
      <c r="H5" s="9">
        <v>86269.16</v>
      </c>
      <c r="I5" s="9">
        <v>120892.48</v>
      </c>
      <c r="J5" s="9">
        <v>6709.83</v>
      </c>
      <c r="K5" s="9">
        <v>10031.47</v>
      </c>
      <c r="L5" s="9">
        <v>469.57</v>
      </c>
      <c r="M5" s="9">
        <v>5549.89</v>
      </c>
      <c r="N5" s="9">
        <v>9066.94</v>
      </c>
      <c r="O5" s="10">
        <f>D5+F5+H5-J5-L5-N5</f>
        <v>1930298.3999999997</v>
      </c>
      <c r="P5" s="10">
        <f>E5+G5+I5-K5-M5-N5</f>
        <v>1930298.4000000004</v>
      </c>
    </row>
    <row r="6" spans="1:16" ht="12">
      <c r="A6" s="13">
        <v>2</v>
      </c>
      <c r="B6" s="14" t="s">
        <v>81</v>
      </c>
      <c r="C6" s="15" t="s">
        <v>10</v>
      </c>
      <c r="D6" s="9">
        <v>10597491.22</v>
      </c>
      <c r="E6" s="9">
        <v>3963850.23</v>
      </c>
      <c r="F6" s="9">
        <v>997225.55</v>
      </c>
      <c r="G6" s="9">
        <v>7481929.32</v>
      </c>
      <c r="H6" s="9">
        <v>535777.45</v>
      </c>
      <c r="I6" s="9">
        <v>793169.64</v>
      </c>
      <c r="J6" s="9">
        <v>0</v>
      </c>
      <c r="K6" s="9">
        <v>79292.59</v>
      </c>
      <c r="L6" s="9">
        <v>2554.92</v>
      </c>
      <c r="M6" s="9">
        <v>31717.3</v>
      </c>
      <c r="N6" s="9">
        <v>59487.72</v>
      </c>
      <c r="O6" s="9">
        <f aca="true" t="shared" si="0" ref="O6:O67">D6+F6+H6-J6-L6-N6</f>
        <v>12068451.58</v>
      </c>
      <c r="P6" s="9">
        <f aca="true" t="shared" si="1" ref="P6:P67">E6+G6+I6-K6-M6-N6</f>
        <v>12068451.58</v>
      </c>
    </row>
    <row r="7" spans="1:16" ht="12.75" customHeight="1">
      <c r="A7" s="13">
        <v>3</v>
      </c>
      <c r="B7" s="14" t="s">
        <v>82</v>
      </c>
      <c r="C7" s="15" t="s">
        <v>60</v>
      </c>
      <c r="D7" s="9">
        <v>923322874.02</v>
      </c>
      <c r="E7" s="9">
        <v>793691057.83</v>
      </c>
      <c r="F7" s="9">
        <v>69898174.65</v>
      </c>
      <c r="G7" s="9">
        <v>226218466.44</v>
      </c>
      <c r="H7" s="9">
        <v>43747117.02</v>
      </c>
      <c r="I7" s="9">
        <v>58397209.39</v>
      </c>
      <c r="J7" s="9">
        <v>375851.16</v>
      </c>
      <c r="K7" s="9">
        <v>40178622.43</v>
      </c>
      <c r="L7" s="9">
        <v>516954.12</v>
      </c>
      <c r="M7" s="9">
        <v>2052750.82</v>
      </c>
      <c r="N7" s="9">
        <v>5839720.94</v>
      </c>
      <c r="O7" s="9">
        <f t="shared" si="0"/>
        <v>1030235639.4699999</v>
      </c>
      <c r="P7" s="9">
        <f t="shared" si="1"/>
        <v>1030235639.47</v>
      </c>
    </row>
    <row r="8" spans="1:16" ht="12">
      <c r="A8" s="13">
        <v>4</v>
      </c>
      <c r="B8" s="14" t="s">
        <v>83</v>
      </c>
      <c r="C8" s="15" t="s">
        <v>13</v>
      </c>
      <c r="D8" s="9">
        <v>22916723.55</v>
      </c>
      <c r="E8" s="9">
        <v>18033415.89</v>
      </c>
      <c r="F8" s="9">
        <v>1516149.14</v>
      </c>
      <c r="G8" s="9">
        <v>6282667.1</v>
      </c>
      <c r="H8" s="9">
        <v>985684.48</v>
      </c>
      <c r="I8" s="9">
        <v>1912374.72</v>
      </c>
      <c r="J8" s="9">
        <v>0</v>
      </c>
      <c r="K8" s="9">
        <v>768957.13</v>
      </c>
      <c r="L8" s="9">
        <v>13757.04</v>
      </c>
      <c r="M8" s="9">
        <v>54700.45</v>
      </c>
      <c r="N8" s="9">
        <v>191237.47</v>
      </c>
      <c r="O8" s="9">
        <f t="shared" si="0"/>
        <v>25213562.660000004</v>
      </c>
      <c r="P8" s="9">
        <f t="shared" si="1"/>
        <v>25213562.660000004</v>
      </c>
    </row>
    <row r="9" spans="1:16" ht="12">
      <c r="A9" s="13">
        <v>5</v>
      </c>
      <c r="B9" s="14" t="s">
        <v>84</v>
      </c>
      <c r="C9" s="15" t="s">
        <v>14</v>
      </c>
      <c r="D9" s="9">
        <v>221083868.43</v>
      </c>
      <c r="E9" s="9">
        <v>188301725.27</v>
      </c>
      <c r="F9" s="9">
        <v>15645003.64</v>
      </c>
      <c r="G9" s="9">
        <v>53648597.14</v>
      </c>
      <c r="H9" s="9">
        <v>4335688.55</v>
      </c>
      <c r="I9" s="9">
        <v>8884124.47</v>
      </c>
      <c r="J9" s="9">
        <v>62086.41</v>
      </c>
      <c r="K9" s="9">
        <v>9379123.93</v>
      </c>
      <c r="L9" s="9">
        <v>123944.37</v>
      </c>
      <c r="M9" s="9">
        <v>576793.11</v>
      </c>
      <c r="N9" s="9">
        <v>888412.45</v>
      </c>
      <c r="O9" s="9">
        <f t="shared" si="0"/>
        <v>239990117.39000002</v>
      </c>
      <c r="P9" s="9">
        <f t="shared" si="1"/>
        <v>239990117.39000002</v>
      </c>
    </row>
    <row r="10" spans="1:16" ht="12">
      <c r="A10" s="13">
        <v>6</v>
      </c>
      <c r="B10" s="14" t="s">
        <v>85</v>
      </c>
      <c r="C10" s="15" t="s">
        <v>61</v>
      </c>
      <c r="D10" s="9">
        <v>19551708.13</v>
      </c>
      <c r="E10" s="9">
        <v>17255387.47</v>
      </c>
      <c r="F10" s="9">
        <v>1290626.53</v>
      </c>
      <c r="G10" s="9">
        <v>5909462.38</v>
      </c>
      <c r="H10" s="9">
        <v>827119.05</v>
      </c>
      <c r="I10" s="9">
        <v>1163825.42</v>
      </c>
      <c r="J10" s="9">
        <v>0</v>
      </c>
      <c r="K10" s="9">
        <v>2558721.07</v>
      </c>
      <c r="L10" s="9">
        <v>-74615.22</v>
      </c>
      <c r="M10" s="9">
        <v>25885.27</v>
      </c>
      <c r="N10" s="9">
        <v>104744.29</v>
      </c>
      <c r="O10" s="9">
        <f t="shared" si="0"/>
        <v>21639324.64</v>
      </c>
      <c r="P10" s="9">
        <f t="shared" si="1"/>
        <v>21639324.639999997</v>
      </c>
    </row>
    <row r="11" spans="1:16" ht="12">
      <c r="A11" s="13">
        <v>7</v>
      </c>
      <c r="B11" s="14" t="s">
        <v>85</v>
      </c>
      <c r="C11" s="15" t="s">
        <v>62</v>
      </c>
      <c r="D11" s="9">
        <v>768413.54</v>
      </c>
      <c r="E11" s="9">
        <v>626720.5</v>
      </c>
      <c r="F11" s="9">
        <v>69201.31</v>
      </c>
      <c r="G11" s="9">
        <v>292439.04</v>
      </c>
      <c r="H11" s="9">
        <v>18349.77</v>
      </c>
      <c r="I11" s="9">
        <v>41228.3</v>
      </c>
      <c r="J11" s="9">
        <v>0</v>
      </c>
      <c r="K11" s="9">
        <v>103349.4</v>
      </c>
      <c r="L11" s="9">
        <v>423.16</v>
      </c>
      <c r="M11" s="9">
        <v>1496.98</v>
      </c>
      <c r="N11" s="9">
        <v>3710.55</v>
      </c>
      <c r="O11" s="9">
        <f t="shared" si="0"/>
        <v>851830.91</v>
      </c>
      <c r="P11" s="9">
        <f t="shared" si="1"/>
        <v>851830.91</v>
      </c>
    </row>
    <row r="12" spans="1:16" ht="19.5">
      <c r="A12" s="13">
        <v>8</v>
      </c>
      <c r="B12" s="14" t="s">
        <v>86</v>
      </c>
      <c r="C12" s="15" t="s">
        <v>70</v>
      </c>
      <c r="D12" s="9">
        <v>11469797.09</v>
      </c>
      <c r="E12" s="9">
        <v>10634060.65</v>
      </c>
      <c r="F12" s="9">
        <v>429539.43</v>
      </c>
      <c r="G12" s="9">
        <v>1578929.29</v>
      </c>
      <c r="H12" s="9">
        <v>534810.51</v>
      </c>
      <c r="I12" s="9">
        <v>1063399.89</v>
      </c>
      <c r="J12" s="9">
        <v>1699.83</v>
      </c>
      <c r="K12" s="9">
        <v>810159.32</v>
      </c>
      <c r="L12" s="9">
        <v>9303.73</v>
      </c>
      <c r="M12" s="9">
        <v>43087.04</v>
      </c>
      <c r="N12" s="9">
        <v>101022.99</v>
      </c>
      <c r="O12" s="9">
        <f t="shared" si="0"/>
        <v>12322120.479999999</v>
      </c>
      <c r="P12" s="9">
        <f t="shared" si="1"/>
        <v>12322120.480000002</v>
      </c>
    </row>
    <row r="13" spans="1:16" ht="12" customHeight="1">
      <c r="A13" s="13">
        <v>9</v>
      </c>
      <c r="B13" s="14" t="s">
        <v>87</v>
      </c>
      <c r="C13" s="15" t="s">
        <v>15</v>
      </c>
      <c r="D13" s="9">
        <v>164844130</v>
      </c>
      <c r="E13" s="9">
        <v>143940379.24</v>
      </c>
      <c r="F13" s="9">
        <v>11031350.55</v>
      </c>
      <c r="G13" s="9">
        <v>39937667.24</v>
      </c>
      <c r="H13" s="9">
        <v>5343424.02</v>
      </c>
      <c r="I13" s="9">
        <v>11568038.88</v>
      </c>
      <c r="J13" s="9">
        <v>112069.18</v>
      </c>
      <c r="K13" s="9">
        <v>14154733.07</v>
      </c>
      <c r="L13" s="9">
        <v>60239.96</v>
      </c>
      <c r="M13" s="9">
        <v>244756.86</v>
      </c>
      <c r="N13" s="9">
        <v>1133667.81</v>
      </c>
      <c r="O13" s="9">
        <f t="shared" si="0"/>
        <v>179912927.62</v>
      </c>
      <c r="P13" s="9">
        <f t="shared" si="1"/>
        <v>179912927.62</v>
      </c>
    </row>
    <row r="14" spans="1:16" ht="12">
      <c r="A14" s="13">
        <v>10</v>
      </c>
      <c r="B14" s="14" t="s">
        <v>80</v>
      </c>
      <c r="C14" s="15" t="s">
        <v>16</v>
      </c>
      <c r="D14" s="9">
        <v>6174896.01</v>
      </c>
      <c r="E14" s="9">
        <v>4996920.08</v>
      </c>
      <c r="F14" s="9">
        <v>475011.09</v>
      </c>
      <c r="G14" s="9">
        <v>1690008.56</v>
      </c>
      <c r="H14" s="9">
        <v>284413.91</v>
      </c>
      <c r="I14" s="9">
        <v>440434.36</v>
      </c>
      <c r="J14" s="9">
        <v>0</v>
      </c>
      <c r="K14" s="9">
        <v>137488.17</v>
      </c>
      <c r="L14" s="9">
        <v>4278.3</v>
      </c>
      <c r="M14" s="9">
        <v>59832.12</v>
      </c>
      <c r="N14" s="9">
        <v>44043.44</v>
      </c>
      <c r="O14" s="9">
        <v>6890158.63</v>
      </c>
      <c r="P14" s="9">
        <v>6890158.63</v>
      </c>
    </row>
    <row r="15" spans="1:16" ht="12">
      <c r="A15" s="13">
        <v>11</v>
      </c>
      <c r="B15" s="14" t="s">
        <v>130</v>
      </c>
      <c r="C15" s="15" t="s">
        <v>41</v>
      </c>
      <c r="D15" s="9">
        <v>178391763.58</v>
      </c>
      <c r="E15" s="9">
        <v>150198422.09</v>
      </c>
      <c r="F15" s="9">
        <v>13994077.08</v>
      </c>
      <c r="G15" s="9">
        <v>44590779.08</v>
      </c>
      <c r="H15" s="9">
        <v>5768362.77</v>
      </c>
      <c r="I15" s="9">
        <v>9965571.64</v>
      </c>
      <c r="J15" s="9">
        <v>97285.51</v>
      </c>
      <c r="K15" s="9">
        <v>6484172.53</v>
      </c>
      <c r="L15" s="9">
        <v>76997.21</v>
      </c>
      <c r="M15" s="9">
        <v>290679.57</v>
      </c>
      <c r="N15" s="9">
        <v>996557.16</v>
      </c>
      <c r="O15" s="9">
        <f t="shared" si="0"/>
        <v>196983363.55000004</v>
      </c>
      <c r="P15" s="9">
        <f t="shared" si="1"/>
        <v>196983363.55</v>
      </c>
    </row>
    <row r="16" spans="1:16" ht="12">
      <c r="A16" s="13">
        <v>12</v>
      </c>
      <c r="B16" s="14" t="s">
        <v>88</v>
      </c>
      <c r="C16" s="15" t="s">
        <v>18</v>
      </c>
      <c r="D16" s="9">
        <v>97308391.63</v>
      </c>
      <c r="E16" s="9">
        <v>62384705.4</v>
      </c>
      <c r="F16" s="9">
        <v>8628870.88</v>
      </c>
      <c r="G16" s="9">
        <v>46099597.75</v>
      </c>
      <c r="H16" s="9">
        <v>2841233.25</v>
      </c>
      <c r="I16" s="9">
        <v>3881832.36</v>
      </c>
      <c r="J16" s="9">
        <v>34978.59</v>
      </c>
      <c r="K16" s="9">
        <v>3522735.14</v>
      </c>
      <c r="L16" s="9">
        <v>42588.76</v>
      </c>
      <c r="M16" s="9">
        <v>142471.96</v>
      </c>
      <c r="N16" s="9">
        <v>310546.59</v>
      </c>
      <c r="O16" s="9">
        <f t="shared" si="0"/>
        <v>108390381.81999998</v>
      </c>
      <c r="P16" s="9">
        <f t="shared" si="1"/>
        <v>108390381.82000001</v>
      </c>
    </row>
    <row r="17" spans="1:16" ht="12">
      <c r="A17" s="13">
        <v>13</v>
      </c>
      <c r="B17" s="14" t="s">
        <v>88</v>
      </c>
      <c r="C17" s="15" t="s">
        <v>17</v>
      </c>
      <c r="D17" s="9">
        <v>7140165.83</v>
      </c>
      <c r="E17" s="9">
        <v>5919438.44</v>
      </c>
      <c r="F17" s="9">
        <v>541073.37</v>
      </c>
      <c r="G17" s="9">
        <v>2187358.35</v>
      </c>
      <c r="H17" s="9">
        <v>250247.12</v>
      </c>
      <c r="I17" s="9">
        <v>399761.27</v>
      </c>
      <c r="J17" s="9">
        <v>0</v>
      </c>
      <c r="K17" s="9">
        <v>563616.5</v>
      </c>
      <c r="L17" s="9">
        <v>5237.24</v>
      </c>
      <c r="M17" s="9">
        <v>16692.48</v>
      </c>
      <c r="N17" s="9">
        <v>31980.9</v>
      </c>
      <c r="O17" s="9">
        <f t="shared" si="0"/>
        <v>7894268.18</v>
      </c>
      <c r="P17" s="9">
        <f t="shared" si="1"/>
        <v>7894268.18</v>
      </c>
    </row>
    <row r="18" spans="1:16" ht="12">
      <c r="A18" s="13">
        <v>14</v>
      </c>
      <c r="B18" s="14" t="s">
        <v>89</v>
      </c>
      <c r="C18" s="15" t="s">
        <v>19</v>
      </c>
      <c r="D18" s="9">
        <v>7856587.2</v>
      </c>
      <c r="E18" s="9">
        <v>6938748.24</v>
      </c>
      <c r="F18" s="9">
        <v>502476.6</v>
      </c>
      <c r="G18" s="9">
        <v>1640742.94</v>
      </c>
      <c r="H18" s="9">
        <v>234415.81</v>
      </c>
      <c r="I18" s="9">
        <v>436392.54</v>
      </c>
      <c r="J18" s="9">
        <v>7660.55</v>
      </c>
      <c r="K18" s="9">
        <v>396946.39</v>
      </c>
      <c r="L18" s="9">
        <v>15476.01</v>
      </c>
      <c r="M18" s="9">
        <v>48594.28</v>
      </c>
      <c r="N18" s="9">
        <v>43639.25</v>
      </c>
      <c r="O18" s="9">
        <f t="shared" si="0"/>
        <v>8526703.799999999</v>
      </c>
      <c r="P18" s="9">
        <f t="shared" si="1"/>
        <v>8526703.799999999</v>
      </c>
    </row>
    <row r="19" spans="1:16" ht="19.5">
      <c r="A19" s="13">
        <v>15</v>
      </c>
      <c r="B19" s="14" t="s">
        <v>129</v>
      </c>
      <c r="C19" s="15" t="s">
        <v>38</v>
      </c>
      <c r="D19" s="9">
        <v>122821527.44</v>
      </c>
      <c r="E19" s="9">
        <v>106488476.83</v>
      </c>
      <c r="F19" s="9">
        <v>7953019.97</v>
      </c>
      <c r="G19" s="9">
        <v>25690168.02</v>
      </c>
      <c r="H19" s="9">
        <v>2753339.18</v>
      </c>
      <c r="I19" s="9">
        <v>6429331.36</v>
      </c>
      <c r="J19" s="9">
        <v>66413.93</v>
      </c>
      <c r="K19" s="9">
        <v>4832520.1</v>
      </c>
      <c r="L19" s="9">
        <v>404865.17</v>
      </c>
      <c r="M19" s="9">
        <v>718848.62</v>
      </c>
      <c r="N19" s="9">
        <v>642933.14</v>
      </c>
      <c r="O19" s="9">
        <f t="shared" si="0"/>
        <v>132413674.35</v>
      </c>
      <c r="P19" s="9">
        <f t="shared" si="1"/>
        <v>132413674.35000001</v>
      </c>
    </row>
    <row r="20" spans="1:16" ht="12">
      <c r="A20" s="13">
        <v>16</v>
      </c>
      <c r="B20" s="14" t="s">
        <v>126</v>
      </c>
      <c r="C20" s="15" t="s">
        <v>20</v>
      </c>
      <c r="D20" s="11">
        <v>328970668817.21</v>
      </c>
      <c r="E20" s="11">
        <v>267072702408.12</v>
      </c>
      <c r="F20" s="11">
        <v>28419960764.56</v>
      </c>
      <c r="G20" s="11">
        <v>90532562867.19</v>
      </c>
      <c r="H20" s="11">
        <v>6040520524.44</v>
      </c>
      <c r="I20" s="11">
        <v>17761755665.93</v>
      </c>
      <c r="J20" s="11">
        <v>239391964.33</v>
      </c>
      <c r="K20" s="11">
        <v>11975663149.51</v>
      </c>
      <c r="L20" s="11">
        <v>84625710.18</v>
      </c>
      <c r="M20" s="11">
        <v>284225360.03</v>
      </c>
      <c r="N20" s="11">
        <v>233211974.28</v>
      </c>
      <c r="O20" s="11">
        <f t="shared" si="0"/>
        <v>362873920457.42</v>
      </c>
      <c r="P20" s="11">
        <f t="shared" si="1"/>
        <v>362873920457.4199</v>
      </c>
    </row>
    <row r="21" spans="1:16" ht="19.5">
      <c r="A21" s="13">
        <v>17</v>
      </c>
      <c r="B21" s="14" t="s">
        <v>127</v>
      </c>
      <c r="C21" s="15" t="s">
        <v>21</v>
      </c>
      <c r="D21" s="9">
        <v>20807602.85</v>
      </c>
      <c r="E21" s="9">
        <v>19235775.02</v>
      </c>
      <c r="F21" s="9">
        <v>1514981.03</v>
      </c>
      <c r="G21" s="9">
        <v>4925846.67</v>
      </c>
      <c r="H21" s="9">
        <v>898873.7</v>
      </c>
      <c r="I21" s="9">
        <v>1291810.19</v>
      </c>
      <c r="J21" s="9">
        <v>0</v>
      </c>
      <c r="K21" s="9">
        <v>2158210.92</v>
      </c>
      <c r="L21" s="9">
        <v>4568.47</v>
      </c>
      <c r="M21" s="9">
        <v>78331.85</v>
      </c>
      <c r="N21" s="9">
        <v>129181.02</v>
      </c>
      <c r="O21" s="9">
        <f t="shared" si="0"/>
        <v>23087708.090000004</v>
      </c>
      <c r="P21" s="9">
        <f t="shared" si="1"/>
        <v>23087708.09</v>
      </c>
    </row>
    <row r="22" spans="1:16" ht="12.75" customHeight="1">
      <c r="A22" s="13">
        <v>18</v>
      </c>
      <c r="B22" s="14" t="s">
        <v>90</v>
      </c>
      <c r="C22" s="15" t="s">
        <v>22</v>
      </c>
      <c r="D22" s="9">
        <v>11330714.17</v>
      </c>
      <c r="E22" s="9">
        <v>10058080.41</v>
      </c>
      <c r="F22" s="9">
        <v>571975.08</v>
      </c>
      <c r="G22" s="9">
        <v>1925751</v>
      </c>
      <c r="H22" s="9">
        <v>398865.21</v>
      </c>
      <c r="I22" s="9">
        <v>738624.16</v>
      </c>
      <c r="J22" s="9">
        <v>0</v>
      </c>
      <c r="K22" s="9">
        <v>403486.99</v>
      </c>
      <c r="L22" s="9">
        <v>96986.33</v>
      </c>
      <c r="M22" s="9">
        <v>114400.45</v>
      </c>
      <c r="N22" s="9">
        <v>73862.42</v>
      </c>
      <c r="O22" s="9">
        <f t="shared" si="0"/>
        <v>12130705.71</v>
      </c>
      <c r="P22" s="9">
        <f t="shared" si="1"/>
        <v>12130705.71</v>
      </c>
    </row>
    <row r="23" spans="1:16" ht="13.5" customHeight="1">
      <c r="A23" s="13">
        <v>19</v>
      </c>
      <c r="B23" s="14" t="s">
        <v>90</v>
      </c>
      <c r="C23" s="15" t="s">
        <v>23</v>
      </c>
      <c r="D23" s="9">
        <v>2032041.18</v>
      </c>
      <c r="E23" s="9">
        <v>1998400.91</v>
      </c>
      <c r="F23" s="9">
        <v>55771.26</v>
      </c>
      <c r="G23" s="9">
        <v>191041.81</v>
      </c>
      <c r="H23" s="9">
        <v>51579.5</v>
      </c>
      <c r="I23" s="9">
        <v>116037.58</v>
      </c>
      <c r="J23" s="9">
        <v>3222.73</v>
      </c>
      <c r="K23" s="9">
        <v>161145.03</v>
      </c>
      <c r="L23" s="9">
        <v>12497.97</v>
      </c>
      <c r="M23" s="9">
        <v>20664.03</v>
      </c>
      <c r="N23" s="9">
        <v>11603.76</v>
      </c>
      <c r="O23" s="9">
        <f t="shared" si="0"/>
        <v>2112067.48</v>
      </c>
      <c r="P23" s="9">
        <f t="shared" si="1"/>
        <v>2112067.4800000004</v>
      </c>
    </row>
    <row r="24" spans="1:16" ht="15" customHeight="1">
      <c r="A24" s="13">
        <v>20</v>
      </c>
      <c r="B24" s="14" t="s">
        <v>90</v>
      </c>
      <c r="C24" s="15" t="s">
        <v>24</v>
      </c>
      <c r="D24" s="9">
        <v>40951673.1</v>
      </c>
      <c r="E24" s="9">
        <v>35611893.29</v>
      </c>
      <c r="F24" s="9">
        <v>2660562.28</v>
      </c>
      <c r="G24" s="9">
        <v>9407318.47</v>
      </c>
      <c r="H24" s="9">
        <v>1757946.47</v>
      </c>
      <c r="I24" s="9">
        <v>3125926.43</v>
      </c>
      <c r="J24" s="9">
        <v>0</v>
      </c>
      <c r="K24" s="9">
        <v>2724952.55</v>
      </c>
      <c r="L24" s="9">
        <v>76964.38</v>
      </c>
      <c r="M24" s="9">
        <v>126968.17</v>
      </c>
      <c r="N24" s="9">
        <v>312592.64</v>
      </c>
      <c r="O24" s="9">
        <f t="shared" si="0"/>
        <v>44980624.83</v>
      </c>
      <c r="P24" s="9">
        <f t="shared" si="1"/>
        <v>44980624.83</v>
      </c>
    </row>
    <row r="25" spans="1:16" ht="12">
      <c r="A25" s="13">
        <v>21</v>
      </c>
      <c r="B25" s="14" t="s">
        <v>134</v>
      </c>
      <c r="C25" s="15" t="s">
        <v>59</v>
      </c>
      <c r="D25" s="9">
        <v>39864207.84</v>
      </c>
      <c r="E25" s="9">
        <v>23702601.78</v>
      </c>
      <c r="F25" s="9">
        <v>2885218.73</v>
      </c>
      <c r="G25" s="9">
        <v>19604387.43</v>
      </c>
      <c r="H25" s="9">
        <v>1807687.59</v>
      </c>
      <c r="I25" s="9">
        <v>1686568.39</v>
      </c>
      <c r="J25" s="9">
        <v>5838.77</v>
      </c>
      <c r="K25" s="9">
        <v>368076.74</v>
      </c>
      <c r="L25" s="9">
        <v>22859.33</v>
      </c>
      <c r="M25" s="9">
        <v>97064.8</v>
      </c>
      <c r="N25" s="9">
        <v>168656.84</v>
      </c>
      <c r="O25" s="9">
        <f t="shared" si="0"/>
        <v>44359759.22</v>
      </c>
      <c r="P25" s="9">
        <f t="shared" si="1"/>
        <v>44359759.22</v>
      </c>
    </row>
    <row r="26" spans="1:16" ht="12">
      <c r="A26" s="13">
        <v>22</v>
      </c>
      <c r="B26" s="14" t="s">
        <v>91</v>
      </c>
      <c r="C26" s="15" t="s">
        <v>25</v>
      </c>
      <c r="D26" s="9">
        <v>19068307.53</v>
      </c>
      <c r="E26" s="9">
        <v>14109064.79</v>
      </c>
      <c r="F26" s="9">
        <v>1265469.42</v>
      </c>
      <c r="G26" s="9">
        <v>6366341.13</v>
      </c>
      <c r="H26" s="9">
        <v>1027213.35</v>
      </c>
      <c r="I26" s="9">
        <v>1334408.04</v>
      </c>
      <c r="J26" s="9">
        <v>0</v>
      </c>
      <c r="K26" s="9">
        <v>406688.63</v>
      </c>
      <c r="L26" s="9">
        <v>7859.85</v>
      </c>
      <c r="M26" s="9">
        <v>49994.88</v>
      </c>
      <c r="N26" s="9">
        <v>133440.8</v>
      </c>
      <c r="O26" s="9">
        <f t="shared" si="0"/>
        <v>21219689.650000002</v>
      </c>
      <c r="P26" s="9">
        <f t="shared" si="1"/>
        <v>21219689.65</v>
      </c>
    </row>
    <row r="27" spans="1:16" ht="9.75" customHeight="1">
      <c r="A27" s="13">
        <v>23</v>
      </c>
      <c r="B27" s="14" t="s">
        <v>92</v>
      </c>
      <c r="C27" s="15" t="s">
        <v>26</v>
      </c>
      <c r="D27" s="9">
        <v>4499537.03</v>
      </c>
      <c r="E27" s="9">
        <v>1607947.45</v>
      </c>
      <c r="F27" s="9">
        <v>369766.88</v>
      </c>
      <c r="G27" s="9">
        <v>3522236.17</v>
      </c>
      <c r="H27" s="9">
        <v>145332.28</v>
      </c>
      <c r="I27" s="9">
        <v>-34548.55</v>
      </c>
      <c r="J27" s="9">
        <v>0</v>
      </c>
      <c r="K27" s="9">
        <v>47521.8</v>
      </c>
      <c r="L27" s="9">
        <v>2293.22</v>
      </c>
      <c r="M27" s="9">
        <v>47650.3</v>
      </c>
      <c r="N27" s="9">
        <v>0</v>
      </c>
      <c r="O27" s="9">
        <v>5019451.64</v>
      </c>
      <c r="P27" s="9">
        <v>5019451.64</v>
      </c>
    </row>
    <row r="28" spans="1:16" ht="12">
      <c r="A28" s="13">
        <v>24</v>
      </c>
      <c r="B28" s="14" t="s">
        <v>93</v>
      </c>
      <c r="C28" s="15" t="s">
        <v>27</v>
      </c>
      <c r="D28" s="9">
        <v>21345561.05</v>
      </c>
      <c r="E28" s="9">
        <v>17079327.87</v>
      </c>
      <c r="F28" s="9">
        <v>1467662.7</v>
      </c>
      <c r="G28" s="9">
        <v>5677815.04</v>
      </c>
      <c r="H28" s="9">
        <v>485005.86</v>
      </c>
      <c r="I28" s="9">
        <v>1145371.61</v>
      </c>
      <c r="J28" s="9">
        <v>4206.18</v>
      </c>
      <c r="K28" s="9">
        <v>568009.7</v>
      </c>
      <c r="L28" s="9">
        <v>11382.98</v>
      </c>
      <c r="M28" s="9">
        <v>51864.37</v>
      </c>
      <c r="N28" s="9">
        <v>114537.16</v>
      </c>
      <c r="O28" s="9">
        <f t="shared" si="0"/>
        <v>23168103.29</v>
      </c>
      <c r="P28" s="9">
        <f t="shared" si="1"/>
        <v>23168103.29</v>
      </c>
    </row>
    <row r="29" spans="1:16" ht="19.5">
      <c r="A29" s="13">
        <v>25</v>
      </c>
      <c r="B29" s="14" t="s">
        <v>132</v>
      </c>
      <c r="C29" s="15" t="s">
        <v>50</v>
      </c>
      <c r="D29" s="9">
        <v>53933604.68</v>
      </c>
      <c r="E29" s="9">
        <v>46215588.82</v>
      </c>
      <c r="F29" s="9">
        <v>3145612.17</v>
      </c>
      <c r="G29" s="9">
        <v>10111459.99</v>
      </c>
      <c r="H29" s="9">
        <v>1895846.14</v>
      </c>
      <c r="I29" s="9">
        <v>3728130.43</v>
      </c>
      <c r="J29" s="9">
        <v>40451.96</v>
      </c>
      <c r="K29" s="9">
        <v>1037620.46</v>
      </c>
      <c r="L29" s="9">
        <v>32983.63</v>
      </c>
      <c r="M29" s="9">
        <v>115931.38</v>
      </c>
      <c r="N29" s="9">
        <v>372813.04</v>
      </c>
      <c r="O29" s="9">
        <f t="shared" si="0"/>
        <v>58528814.36</v>
      </c>
      <c r="P29" s="9">
        <f t="shared" si="1"/>
        <v>58528814.36</v>
      </c>
    </row>
    <row r="30" spans="1:16" ht="12" customHeight="1">
      <c r="A30" s="13">
        <v>26</v>
      </c>
      <c r="B30" s="14" t="s">
        <v>94</v>
      </c>
      <c r="C30" s="15" t="s">
        <v>29</v>
      </c>
      <c r="D30" s="9">
        <v>15490786.43</v>
      </c>
      <c r="E30" s="9">
        <v>12090960.39</v>
      </c>
      <c r="F30" s="9">
        <v>1037593.32</v>
      </c>
      <c r="G30" s="9">
        <v>4811873.71</v>
      </c>
      <c r="H30" s="9">
        <v>604298.52</v>
      </c>
      <c r="I30" s="9">
        <v>840972.17</v>
      </c>
      <c r="J30" s="9">
        <v>0</v>
      </c>
      <c r="K30" s="9">
        <v>588340.33</v>
      </c>
      <c r="L30" s="9">
        <v>3781.53</v>
      </c>
      <c r="M30" s="9">
        <v>26569.2</v>
      </c>
      <c r="N30" s="9">
        <v>84013.12</v>
      </c>
      <c r="O30" s="9">
        <f t="shared" si="0"/>
        <v>17044883.619999997</v>
      </c>
      <c r="P30" s="9">
        <f t="shared" si="1"/>
        <v>17044883.620000005</v>
      </c>
    </row>
    <row r="31" spans="1:16" ht="12">
      <c r="A31" s="13">
        <v>27</v>
      </c>
      <c r="B31" s="14" t="s">
        <v>95</v>
      </c>
      <c r="C31" s="15" t="s">
        <v>30</v>
      </c>
      <c r="D31" s="9">
        <v>2422376.41</v>
      </c>
      <c r="E31" s="9">
        <v>2014055.16</v>
      </c>
      <c r="F31" s="9">
        <v>110219.04</v>
      </c>
      <c r="G31" s="9">
        <v>474347.51</v>
      </c>
      <c r="H31" s="9">
        <v>88861.64</v>
      </c>
      <c r="I31" s="9">
        <v>204855.11</v>
      </c>
      <c r="J31" s="9">
        <v>0</v>
      </c>
      <c r="K31" s="9">
        <v>68214.35</v>
      </c>
      <c r="L31" s="9">
        <v>1294.26</v>
      </c>
      <c r="M31" s="9">
        <v>4880.6</v>
      </c>
      <c r="N31" s="9">
        <v>20485.51</v>
      </c>
      <c r="O31" s="9">
        <f t="shared" si="0"/>
        <v>2599677.3200000008</v>
      </c>
      <c r="P31" s="9">
        <f t="shared" si="1"/>
        <v>2599677.32</v>
      </c>
    </row>
    <row r="32" spans="1:16" ht="12">
      <c r="A32" s="13">
        <v>28</v>
      </c>
      <c r="B32" s="14" t="s">
        <v>96</v>
      </c>
      <c r="C32" s="15" t="s">
        <v>31</v>
      </c>
      <c r="D32" s="9">
        <v>668772059.63</v>
      </c>
      <c r="E32" s="9">
        <v>633933108.7</v>
      </c>
      <c r="F32" s="9">
        <v>40743679.18</v>
      </c>
      <c r="G32" s="9">
        <v>134100562.09</v>
      </c>
      <c r="H32" s="9">
        <v>14805482.18</v>
      </c>
      <c r="I32" s="9">
        <v>37980670.49</v>
      </c>
      <c r="J32" s="9">
        <v>371612.59</v>
      </c>
      <c r="K32" s="9">
        <v>80615727.83</v>
      </c>
      <c r="L32" s="9">
        <v>177818.92</v>
      </c>
      <c r="M32" s="9">
        <v>1626823.97</v>
      </c>
      <c r="N32" s="9">
        <v>3418260.34</v>
      </c>
      <c r="O32" s="9">
        <f t="shared" si="0"/>
        <v>720353529.1399999</v>
      </c>
      <c r="P32" s="9">
        <f t="shared" si="1"/>
        <v>720353529.14</v>
      </c>
    </row>
    <row r="33" spans="1:16" ht="19.5">
      <c r="A33" s="13">
        <v>29</v>
      </c>
      <c r="B33" s="14" t="s">
        <v>131</v>
      </c>
      <c r="C33" s="15" t="s">
        <v>32</v>
      </c>
      <c r="D33" s="9">
        <v>111076392.3</v>
      </c>
      <c r="E33" s="9">
        <v>78350362.72</v>
      </c>
      <c r="F33" s="9">
        <v>9210619.38</v>
      </c>
      <c r="G33" s="9">
        <v>40964904.71</v>
      </c>
      <c r="H33" s="9">
        <v>3866044.98</v>
      </c>
      <c r="I33" s="9">
        <v>7480604.56</v>
      </c>
      <c r="J33" s="9">
        <v>34245.43</v>
      </c>
      <c r="K33" s="9">
        <v>2469883.41</v>
      </c>
      <c r="L33" s="9">
        <v>44357.76</v>
      </c>
      <c r="M33" s="9">
        <v>251535.11</v>
      </c>
      <c r="N33" s="9">
        <v>617149.88</v>
      </c>
      <c r="O33" s="9">
        <f t="shared" si="0"/>
        <v>123457303.58999999</v>
      </c>
      <c r="P33" s="9">
        <f t="shared" si="1"/>
        <v>123457303.59000002</v>
      </c>
    </row>
    <row r="34" spans="1:16" ht="12">
      <c r="A34" s="13">
        <v>30</v>
      </c>
      <c r="B34" s="14" t="s">
        <v>97</v>
      </c>
      <c r="C34" s="15" t="s">
        <v>33</v>
      </c>
      <c r="D34" s="9">
        <v>197906312.74</v>
      </c>
      <c r="E34" s="9">
        <v>181469333.05</v>
      </c>
      <c r="F34" s="9">
        <v>10094015.46</v>
      </c>
      <c r="G34" s="9">
        <v>36255221.85</v>
      </c>
      <c r="H34" s="9">
        <v>6100551.86</v>
      </c>
      <c r="I34" s="9">
        <v>11673167.43</v>
      </c>
      <c r="J34" s="9">
        <v>163402.22</v>
      </c>
      <c r="K34" s="9">
        <v>15228928.96</v>
      </c>
      <c r="L34" s="9">
        <v>58720.35</v>
      </c>
      <c r="M34" s="9">
        <v>290035.88</v>
      </c>
      <c r="N34" s="9">
        <v>1167316.74</v>
      </c>
      <c r="O34" s="9">
        <f t="shared" si="0"/>
        <v>212711440.75000003</v>
      </c>
      <c r="P34" s="9">
        <f t="shared" si="1"/>
        <v>212711440.75</v>
      </c>
    </row>
    <row r="35" spans="1:16" ht="12">
      <c r="A35" s="13">
        <v>31</v>
      </c>
      <c r="B35" s="14" t="s">
        <v>125</v>
      </c>
      <c r="C35" s="15" t="s">
        <v>48</v>
      </c>
      <c r="D35" s="10">
        <v>64927608.57</v>
      </c>
      <c r="E35" s="10">
        <v>55084218.85</v>
      </c>
      <c r="F35" s="10">
        <v>4445475.3</v>
      </c>
      <c r="G35" s="10">
        <v>14174226.61</v>
      </c>
      <c r="H35" s="10">
        <v>3327336.01</v>
      </c>
      <c r="I35" s="10">
        <v>5329684.35</v>
      </c>
      <c r="J35" s="10">
        <v>0</v>
      </c>
      <c r="K35" s="10">
        <v>1730447.85</v>
      </c>
      <c r="L35" s="10">
        <v>17972.47</v>
      </c>
      <c r="M35" s="10">
        <v>175234.55</v>
      </c>
      <c r="N35" s="10">
        <v>532968.44</v>
      </c>
      <c r="O35" s="10">
        <f t="shared" si="0"/>
        <v>72149478.97000001</v>
      </c>
      <c r="P35" s="10">
        <f t="shared" si="1"/>
        <v>72149478.97000001</v>
      </c>
    </row>
    <row r="36" spans="1:16" ht="19.5">
      <c r="A36" s="13">
        <v>32</v>
      </c>
      <c r="B36" s="14" t="s">
        <v>98</v>
      </c>
      <c r="C36" s="15" t="s">
        <v>34</v>
      </c>
      <c r="D36" s="9">
        <v>69993444.77</v>
      </c>
      <c r="E36" s="9">
        <v>49093621.42</v>
      </c>
      <c r="F36" s="9">
        <v>4607259.16</v>
      </c>
      <c r="G36" s="9">
        <v>27835435.96</v>
      </c>
      <c r="H36" s="9">
        <v>3684811.31</v>
      </c>
      <c r="I36" s="9">
        <v>5716709.07</v>
      </c>
      <c r="J36" s="9">
        <v>45257.05</v>
      </c>
      <c r="K36" s="9">
        <v>4260676.36</v>
      </c>
      <c r="L36" s="9">
        <v>37416.72</v>
      </c>
      <c r="M36" s="9">
        <v>182248.62</v>
      </c>
      <c r="N36" s="9">
        <v>571670.91</v>
      </c>
      <c r="O36" s="9">
        <f t="shared" si="0"/>
        <v>77631170.56</v>
      </c>
      <c r="P36" s="9">
        <f t="shared" si="1"/>
        <v>77631170.55999999</v>
      </c>
    </row>
    <row r="37" spans="1:16" ht="12">
      <c r="A37" s="13">
        <v>33</v>
      </c>
      <c r="B37" s="14" t="s">
        <v>99</v>
      </c>
      <c r="C37" s="15" t="s">
        <v>35</v>
      </c>
      <c r="D37" s="9">
        <v>14326362.72</v>
      </c>
      <c r="E37" s="9">
        <v>10108716.94</v>
      </c>
      <c r="F37" s="9">
        <v>1442025.49</v>
      </c>
      <c r="G37" s="9">
        <v>5804222.13</v>
      </c>
      <c r="H37" s="9">
        <v>584628.88</v>
      </c>
      <c r="I37" s="9">
        <v>971910.11</v>
      </c>
      <c r="J37" s="9">
        <v>0</v>
      </c>
      <c r="K37" s="9">
        <v>507953</v>
      </c>
      <c r="L37" s="9">
        <v>5998.07</v>
      </c>
      <c r="M37" s="9">
        <v>29877.16</v>
      </c>
      <c r="N37" s="9">
        <v>97191.01</v>
      </c>
      <c r="O37" s="9">
        <f t="shared" si="0"/>
        <v>16249828.010000002</v>
      </c>
      <c r="P37" s="9">
        <f t="shared" si="1"/>
        <v>16249828.01</v>
      </c>
    </row>
    <row r="38" spans="1:16" ht="12">
      <c r="A38" s="13">
        <v>34</v>
      </c>
      <c r="B38" s="14" t="s">
        <v>100</v>
      </c>
      <c r="C38" s="15" t="s">
        <v>36</v>
      </c>
      <c r="D38" s="9">
        <v>7859341.12</v>
      </c>
      <c r="E38" s="9">
        <v>7960687.75</v>
      </c>
      <c r="F38" s="9">
        <v>428774.15</v>
      </c>
      <c r="G38" s="9">
        <v>1369973.96</v>
      </c>
      <c r="H38" s="9">
        <v>240630.45</v>
      </c>
      <c r="I38" s="9">
        <v>363195.38</v>
      </c>
      <c r="J38" s="9">
        <v>18189.66</v>
      </c>
      <c r="K38" s="9">
        <v>1158570.79</v>
      </c>
      <c r="L38" s="9">
        <v>2123.43</v>
      </c>
      <c r="M38" s="9">
        <v>26853.67</v>
      </c>
      <c r="N38" s="9">
        <v>36319.54</v>
      </c>
      <c r="O38" s="9">
        <f t="shared" si="0"/>
        <v>8472113.090000002</v>
      </c>
      <c r="P38" s="9">
        <f t="shared" si="1"/>
        <v>8472113.090000002</v>
      </c>
    </row>
    <row r="39" spans="1:16" ht="12">
      <c r="A39" s="13">
        <v>35</v>
      </c>
      <c r="B39" s="14" t="s">
        <v>101</v>
      </c>
      <c r="C39" s="15" t="s">
        <v>37</v>
      </c>
      <c r="D39" s="9">
        <v>8403824.62</v>
      </c>
      <c r="E39" s="9">
        <v>6640686.44</v>
      </c>
      <c r="F39" s="9">
        <v>521857.56</v>
      </c>
      <c r="G39" s="9">
        <v>2458939.09</v>
      </c>
      <c r="H39" s="9">
        <v>475797.4</v>
      </c>
      <c r="I39" s="9">
        <v>662496</v>
      </c>
      <c r="J39" s="9">
        <v>0</v>
      </c>
      <c r="K39" s="9">
        <v>328718.23</v>
      </c>
      <c r="L39" s="9">
        <v>3515.11</v>
      </c>
      <c r="M39" s="9">
        <v>35438.83</v>
      </c>
      <c r="N39" s="9">
        <v>66249.6</v>
      </c>
      <c r="O39" s="9">
        <f t="shared" si="0"/>
        <v>9331714.870000001</v>
      </c>
      <c r="P39" s="9">
        <f t="shared" si="1"/>
        <v>9331714.870000001</v>
      </c>
    </row>
    <row r="40" spans="1:16" ht="12">
      <c r="A40" s="13">
        <v>36</v>
      </c>
      <c r="B40" s="14" t="s">
        <v>9</v>
      </c>
      <c r="C40" s="15" t="s">
        <v>40</v>
      </c>
      <c r="D40" s="9">
        <v>9508393.09</v>
      </c>
      <c r="E40" s="9">
        <v>9698746.06</v>
      </c>
      <c r="F40" s="9">
        <v>654495.91</v>
      </c>
      <c r="G40" s="9">
        <v>2099132.08</v>
      </c>
      <c r="H40" s="9">
        <v>526596.86</v>
      </c>
      <c r="I40" s="9">
        <v>835017.26</v>
      </c>
      <c r="J40" s="9">
        <v>37451.64</v>
      </c>
      <c r="K40" s="9">
        <v>1934073.04</v>
      </c>
      <c r="L40" s="9">
        <v>4584.33</v>
      </c>
      <c r="M40" s="9">
        <v>51372.47</v>
      </c>
      <c r="N40" s="9">
        <v>83501.73</v>
      </c>
      <c r="O40" s="9">
        <f t="shared" si="0"/>
        <v>10563948.159999998</v>
      </c>
      <c r="P40" s="9">
        <f t="shared" si="1"/>
        <v>10563948.159999998</v>
      </c>
    </row>
    <row r="41" spans="1:16" ht="12">
      <c r="A41" s="13">
        <v>37</v>
      </c>
      <c r="B41" s="14" t="s">
        <v>102</v>
      </c>
      <c r="C41" s="15" t="s">
        <v>39</v>
      </c>
      <c r="D41" s="9">
        <v>12718346.53</v>
      </c>
      <c r="E41" s="9">
        <v>9993977.65</v>
      </c>
      <c r="F41" s="9">
        <v>1104885.17</v>
      </c>
      <c r="G41" s="9">
        <v>4762673.64</v>
      </c>
      <c r="H41" s="9">
        <v>625604.54</v>
      </c>
      <c r="I41" s="9">
        <v>817825.1</v>
      </c>
      <c r="J41" s="9">
        <v>0</v>
      </c>
      <c r="K41" s="9">
        <v>970440.32</v>
      </c>
      <c r="L41" s="9">
        <v>4973.31</v>
      </c>
      <c r="M41" s="9">
        <v>160173.14</v>
      </c>
      <c r="N41" s="9">
        <v>81782.51</v>
      </c>
      <c r="O41" s="9">
        <v>14398708.69</v>
      </c>
      <c r="P41" s="9">
        <v>14398708.69</v>
      </c>
    </row>
    <row r="42" spans="1:16" ht="12">
      <c r="A42" s="13">
        <v>38</v>
      </c>
      <c r="B42" s="14" t="s">
        <v>103</v>
      </c>
      <c r="C42" s="15" t="s">
        <v>45</v>
      </c>
      <c r="D42" s="9">
        <v>24889729.56</v>
      </c>
      <c r="E42" s="9">
        <v>21669548.94</v>
      </c>
      <c r="F42" s="9">
        <v>1682839.91</v>
      </c>
      <c r="G42" s="9">
        <v>5362724.48</v>
      </c>
      <c r="H42" s="9">
        <v>1111973.79</v>
      </c>
      <c r="I42" s="9">
        <v>1499968.52</v>
      </c>
      <c r="J42" s="9">
        <v>0</v>
      </c>
      <c r="K42" s="9">
        <v>785907.67</v>
      </c>
      <c r="L42" s="9">
        <v>12913.15</v>
      </c>
      <c r="M42" s="9">
        <v>74704.16</v>
      </c>
      <c r="N42" s="9">
        <v>149996.85</v>
      </c>
      <c r="O42" s="9">
        <f t="shared" si="0"/>
        <v>27521633.259999998</v>
      </c>
      <c r="P42" s="9">
        <f t="shared" si="1"/>
        <v>27521633.259999998</v>
      </c>
    </row>
    <row r="43" spans="1:16" ht="19.5">
      <c r="A43" s="13">
        <v>39</v>
      </c>
      <c r="B43" s="14" t="s">
        <v>122</v>
      </c>
      <c r="C43" s="15" t="s">
        <v>46</v>
      </c>
      <c r="D43" s="9">
        <v>61501071.46</v>
      </c>
      <c r="E43" s="9">
        <v>62813335.24</v>
      </c>
      <c r="F43" s="9">
        <v>3489949.41</v>
      </c>
      <c r="G43" s="9">
        <v>11260290.77</v>
      </c>
      <c r="H43" s="9">
        <v>2190004.58</v>
      </c>
      <c r="I43" s="9">
        <v>4975339.89</v>
      </c>
      <c r="J43" s="9">
        <v>55730.72</v>
      </c>
      <c r="K43" s="9">
        <v>11695254.34</v>
      </c>
      <c r="L43" s="9">
        <v>19994.33</v>
      </c>
      <c r="M43" s="9">
        <v>248411.16</v>
      </c>
      <c r="N43" s="9">
        <v>497533.99</v>
      </c>
      <c r="O43" s="9">
        <f t="shared" si="0"/>
        <v>66607766.410000004</v>
      </c>
      <c r="P43" s="9">
        <f t="shared" si="1"/>
        <v>66607766.410000004</v>
      </c>
    </row>
    <row r="44" spans="1:16" ht="19.5">
      <c r="A44" s="13">
        <v>40</v>
      </c>
      <c r="B44" s="14" t="s">
        <v>104</v>
      </c>
      <c r="C44" s="15" t="s">
        <v>47</v>
      </c>
      <c r="D44" s="9">
        <v>1332207794.2</v>
      </c>
      <c r="E44" s="9">
        <v>840719609.29</v>
      </c>
      <c r="F44" s="9">
        <v>114596074.91</v>
      </c>
      <c r="G44" s="9">
        <v>581889377.94</v>
      </c>
      <c r="H44" s="9">
        <v>35148979.03</v>
      </c>
      <c r="I44" s="9">
        <v>79432336.25</v>
      </c>
      <c r="J44" s="9">
        <v>644696.09</v>
      </c>
      <c r="K44" s="9">
        <v>19491728.67</v>
      </c>
      <c r="L44" s="9">
        <v>353207.45</v>
      </c>
      <c r="M44" s="9">
        <v>1594650.21</v>
      </c>
      <c r="N44" s="9">
        <v>7943233.63</v>
      </c>
      <c r="O44" s="9">
        <f t="shared" si="0"/>
        <v>1473011710.97</v>
      </c>
      <c r="P44" s="9">
        <f t="shared" si="1"/>
        <v>1473011710.9699998</v>
      </c>
    </row>
    <row r="45" spans="1:16" ht="12">
      <c r="A45" s="13">
        <v>41</v>
      </c>
      <c r="B45" s="14" t="s">
        <v>105</v>
      </c>
      <c r="C45" s="15" t="s">
        <v>49</v>
      </c>
      <c r="D45" s="9">
        <v>56875278.28</v>
      </c>
      <c r="E45" s="9">
        <v>50312184.17</v>
      </c>
      <c r="F45" s="9">
        <v>4076495.72</v>
      </c>
      <c r="G45" s="9">
        <v>13237783.95</v>
      </c>
      <c r="H45" s="9">
        <v>2245246.89</v>
      </c>
      <c r="I45" s="9">
        <v>3551867.74</v>
      </c>
      <c r="J45" s="9">
        <v>13561.86</v>
      </c>
      <c r="K45" s="9">
        <v>3720669.49</v>
      </c>
      <c r="L45" s="9">
        <v>20057.98</v>
      </c>
      <c r="M45" s="9">
        <v>217765.32</v>
      </c>
      <c r="N45" s="9">
        <v>355186.77</v>
      </c>
      <c r="O45" s="9">
        <f t="shared" si="0"/>
        <v>62808214.28</v>
      </c>
      <c r="P45" s="9">
        <f t="shared" si="1"/>
        <v>62808214.28</v>
      </c>
    </row>
    <row r="46" spans="1:16" ht="19.5">
      <c r="A46" s="13">
        <v>42</v>
      </c>
      <c r="B46" s="14" t="s">
        <v>106</v>
      </c>
      <c r="C46" s="15" t="s">
        <v>51</v>
      </c>
      <c r="D46" s="9">
        <v>55756227.52</v>
      </c>
      <c r="E46" s="9">
        <v>34778109.3</v>
      </c>
      <c r="F46" s="9">
        <v>4473717.77</v>
      </c>
      <c r="G46" s="9">
        <v>24182183.84</v>
      </c>
      <c r="H46" s="9">
        <v>1101031.1</v>
      </c>
      <c r="I46" s="9">
        <v>2957511.34</v>
      </c>
      <c r="J46" s="9">
        <v>601.53</v>
      </c>
      <c r="K46" s="9">
        <v>485267.83</v>
      </c>
      <c r="L46" s="9">
        <v>27085.9</v>
      </c>
      <c r="M46" s="9">
        <v>129247.69</v>
      </c>
      <c r="N46" s="9">
        <v>295751.13</v>
      </c>
      <c r="O46" s="9">
        <f t="shared" si="0"/>
        <v>61007537.830000006</v>
      </c>
      <c r="P46" s="9">
        <f t="shared" si="1"/>
        <v>61007537.830000006</v>
      </c>
    </row>
    <row r="47" spans="1:16" ht="12">
      <c r="A47" s="13">
        <v>43</v>
      </c>
      <c r="B47" s="14" t="s">
        <v>107</v>
      </c>
      <c r="C47" s="15" t="s">
        <v>28</v>
      </c>
      <c r="D47" s="9">
        <v>52369055.42</v>
      </c>
      <c r="E47" s="9">
        <v>40389063.21</v>
      </c>
      <c r="F47" s="9">
        <v>5096004.13</v>
      </c>
      <c r="G47" s="9">
        <v>16682217.64</v>
      </c>
      <c r="H47" s="9">
        <v>1156633.66</v>
      </c>
      <c r="I47" s="9">
        <v>3492872.93</v>
      </c>
      <c r="J47" s="9">
        <v>0</v>
      </c>
      <c r="K47" s="9">
        <v>1768353.49</v>
      </c>
      <c r="L47" s="9">
        <v>64706.54</v>
      </c>
      <c r="M47" s="9">
        <v>238813.62</v>
      </c>
      <c r="N47" s="9">
        <v>314358.56</v>
      </c>
      <c r="O47" s="9">
        <f t="shared" si="0"/>
        <v>58242628.11</v>
      </c>
      <c r="P47" s="9">
        <f t="shared" si="1"/>
        <v>58242628.11</v>
      </c>
    </row>
    <row r="48" spans="1:16" ht="19.5">
      <c r="A48" s="13">
        <v>44</v>
      </c>
      <c r="B48" s="14" t="s">
        <v>108</v>
      </c>
      <c r="C48" s="15" t="s">
        <v>52</v>
      </c>
      <c r="D48" s="9">
        <v>25253043.05</v>
      </c>
      <c r="E48" s="9">
        <v>21396242.29</v>
      </c>
      <c r="F48" s="9">
        <v>2159900.01</v>
      </c>
      <c r="G48" s="9">
        <v>6887888.91</v>
      </c>
      <c r="H48" s="9">
        <v>796551.69</v>
      </c>
      <c r="I48" s="9">
        <v>1279022.92</v>
      </c>
      <c r="J48" s="9">
        <v>23782.24</v>
      </c>
      <c r="K48" s="9">
        <v>1336977.05</v>
      </c>
      <c r="L48" s="9">
        <v>11896.19</v>
      </c>
      <c r="M48" s="9">
        <v>52360.75</v>
      </c>
      <c r="N48" s="9">
        <v>127902.29</v>
      </c>
      <c r="O48" s="9">
        <f t="shared" si="0"/>
        <v>28045914.030000005</v>
      </c>
      <c r="P48" s="9">
        <f t="shared" si="1"/>
        <v>28045914.029999997</v>
      </c>
    </row>
    <row r="49" spans="1:16" ht="12">
      <c r="A49" s="13">
        <v>45</v>
      </c>
      <c r="B49" s="14" t="s">
        <v>109</v>
      </c>
      <c r="C49" s="15" t="s">
        <v>69</v>
      </c>
      <c r="D49" s="9">
        <v>359946342.13</v>
      </c>
      <c r="E49" s="9">
        <v>299979883.4</v>
      </c>
      <c r="F49" s="9">
        <v>23966506.6</v>
      </c>
      <c r="G49" s="9">
        <v>79951760.7</v>
      </c>
      <c r="H49" s="9">
        <v>6957963.2</v>
      </c>
      <c r="I49" s="9">
        <v>19914278.75</v>
      </c>
      <c r="J49" s="9">
        <v>218176.74</v>
      </c>
      <c r="K49" s="9">
        <v>8505093.12</v>
      </c>
      <c r="L49" s="9">
        <v>439571.22</v>
      </c>
      <c r="M49" s="9">
        <v>1127765.76</v>
      </c>
      <c r="N49" s="9">
        <v>1742499.39</v>
      </c>
      <c r="O49" s="9">
        <f t="shared" si="0"/>
        <v>388470564.58</v>
      </c>
      <c r="P49" s="9">
        <f t="shared" si="1"/>
        <v>388470564.58</v>
      </c>
    </row>
    <row r="50" spans="1:16" ht="12">
      <c r="A50" s="13">
        <v>46</v>
      </c>
      <c r="B50" s="14" t="s">
        <v>110</v>
      </c>
      <c r="C50" s="15" t="s">
        <v>54</v>
      </c>
      <c r="D50" s="9">
        <v>19284770.64</v>
      </c>
      <c r="E50" s="9">
        <v>17196673.63</v>
      </c>
      <c r="F50" s="9">
        <v>1481579.88</v>
      </c>
      <c r="G50" s="9">
        <v>4740978.41</v>
      </c>
      <c r="H50" s="9">
        <v>534452.09</v>
      </c>
      <c r="I50" s="9">
        <v>1519979.01</v>
      </c>
      <c r="J50" s="9">
        <v>0</v>
      </c>
      <c r="K50" s="9">
        <v>2021647.35</v>
      </c>
      <c r="L50" s="9">
        <v>41053.51</v>
      </c>
      <c r="M50" s="9">
        <v>176234.6</v>
      </c>
      <c r="N50" s="9">
        <v>151997.9</v>
      </c>
      <c r="O50" s="9">
        <f t="shared" si="0"/>
        <v>21107751.2</v>
      </c>
      <c r="P50" s="9">
        <f t="shared" si="1"/>
        <v>21107751.2</v>
      </c>
    </row>
    <row r="51" spans="1:16" ht="11.25" customHeight="1">
      <c r="A51" s="13">
        <v>47</v>
      </c>
      <c r="B51" s="14" t="s">
        <v>111</v>
      </c>
      <c r="C51" s="15" t="s">
        <v>55</v>
      </c>
      <c r="D51" s="9">
        <v>80218128.48</v>
      </c>
      <c r="E51" s="9">
        <v>69708624.51</v>
      </c>
      <c r="F51" s="9">
        <v>4462632.13</v>
      </c>
      <c r="G51" s="9">
        <v>16042525.53</v>
      </c>
      <c r="H51" s="9">
        <v>2334019.46</v>
      </c>
      <c r="I51" s="9">
        <v>4085854.86</v>
      </c>
      <c r="J51" s="9">
        <v>59551.93</v>
      </c>
      <c r="K51" s="9">
        <v>2775602.12</v>
      </c>
      <c r="L51" s="9">
        <v>16430.17</v>
      </c>
      <c r="M51" s="9">
        <v>122604.81</v>
      </c>
      <c r="N51" s="9">
        <v>408585.49</v>
      </c>
      <c r="O51" s="9">
        <f t="shared" si="0"/>
        <v>86530212.47999999</v>
      </c>
      <c r="P51" s="9">
        <f t="shared" si="1"/>
        <v>86530212.48</v>
      </c>
    </row>
    <row r="52" spans="1:16" ht="12">
      <c r="A52" s="13">
        <v>48</v>
      </c>
      <c r="B52" s="14" t="s">
        <v>112</v>
      </c>
      <c r="C52" s="15" t="s">
        <v>56</v>
      </c>
      <c r="D52" s="9">
        <v>345948463.9</v>
      </c>
      <c r="E52" s="9">
        <v>291523341.69</v>
      </c>
      <c r="F52" s="9">
        <v>20510417.11</v>
      </c>
      <c r="G52" s="9">
        <v>65516153.6</v>
      </c>
      <c r="H52" s="9">
        <v>5700850.05</v>
      </c>
      <c r="I52" s="9">
        <v>20474747</v>
      </c>
      <c r="J52" s="9">
        <v>270956.35</v>
      </c>
      <c r="K52" s="9">
        <v>5098395.73</v>
      </c>
      <c r="L52" s="9">
        <v>137107.94</v>
      </c>
      <c r="M52" s="9">
        <v>664179.79</v>
      </c>
      <c r="N52" s="9">
        <v>1842727.23</v>
      </c>
      <c r="O52" s="9">
        <f t="shared" si="0"/>
        <v>369908939.53999996</v>
      </c>
      <c r="P52" s="9">
        <f t="shared" si="1"/>
        <v>369908939.53999996</v>
      </c>
    </row>
    <row r="53" spans="1:16" ht="12">
      <c r="A53" s="13">
        <v>49</v>
      </c>
      <c r="B53" s="14" t="s">
        <v>113</v>
      </c>
      <c r="C53" s="15" t="s">
        <v>57</v>
      </c>
      <c r="D53" s="9">
        <v>1656710390.67</v>
      </c>
      <c r="E53" s="9">
        <v>1892383062.82</v>
      </c>
      <c r="F53" s="9">
        <v>130441907.75</v>
      </c>
      <c r="G53" s="9">
        <v>592586299.83</v>
      </c>
      <c r="H53" s="9">
        <v>63460313.56</v>
      </c>
      <c r="I53" s="9">
        <v>76487922.45</v>
      </c>
      <c r="J53" s="9">
        <v>1188002.82</v>
      </c>
      <c r="K53" s="9">
        <v>710075526.74</v>
      </c>
      <c r="L53" s="9">
        <v>525640.85</v>
      </c>
      <c r="M53" s="9">
        <v>2482790.05</v>
      </c>
      <c r="N53" s="9">
        <v>6883913.02</v>
      </c>
      <c r="O53" s="9">
        <f t="shared" si="0"/>
        <v>1842015055.2900002</v>
      </c>
      <c r="P53" s="9">
        <f t="shared" si="1"/>
        <v>1842015055.29</v>
      </c>
    </row>
    <row r="54" spans="1:16" ht="12">
      <c r="A54" s="13">
        <v>50</v>
      </c>
      <c r="B54" s="14" t="s">
        <v>114</v>
      </c>
      <c r="C54" s="15" t="s">
        <v>58</v>
      </c>
      <c r="D54" s="9">
        <v>3254757.59</v>
      </c>
      <c r="E54" s="9">
        <v>2809564.2</v>
      </c>
      <c r="F54" s="9">
        <v>257577.43</v>
      </c>
      <c r="G54" s="9">
        <v>832078.33</v>
      </c>
      <c r="H54" s="9">
        <v>139789.5</v>
      </c>
      <c r="I54" s="9">
        <v>167197.25</v>
      </c>
      <c r="J54" s="9">
        <v>0</v>
      </c>
      <c r="K54" s="9">
        <v>142461.75</v>
      </c>
      <c r="L54" s="9">
        <v>2734.68</v>
      </c>
      <c r="M54" s="9">
        <v>16988.19</v>
      </c>
      <c r="N54" s="9">
        <v>1671.97</v>
      </c>
      <c r="O54" s="9">
        <f t="shared" si="0"/>
        <v>3647717.8699999996</v>
      </c>
      <c r="P54" s="9">
        <f t="shared" si="1"/>
        <v>3647717.87</v>
      </c>
    </row>
    <row r="55" spans="1:16" ht="12">
      <c r="A55" s="13">
        <v>51</v>
      </c>
      <c r="B55" s="14" t="s">
        <v>115</v>
      </c>
      <c r="C55" s="15" t="s">
        <v>44</v>
      </c>
      <c r="D55" s="9">
        <v>883640499.55</v>
      </c>
      <c r="E55" s="9">
        <v>733265896.36</v>
      </c>
      <c r="F55" s="9">
        <v>64632000.79</v>
      </c>
      <c r="G55" s="9">
        <v>205918730.88</v>
      </c>
      <c r="H55" s="9">
        <v>30635846.64</v>
      </c>
      <c r="I55" s="9">
        <v>59250849.28</v>
      </c>
      <c r="J55" s="9">
        <v>473155.32</v>
      </c>
      <c r="K55" s="9">
        <v>19000578.93</v>
      </c>
      <c r="L55" s="9">
        <v>266158.38</v>
      </c>
      <c r="M55" s="9">
        <v>1265864.31</v>
      </c>
      <c r="N55" s="9">
        <v>4147559.45</v>
      </c>
      <c r="O55" s="9">
        <f t="shared" si="0"/>
        <v>974021473.8299998</v>
      </c>
      <c r="P55" s="9">
        <f t="shared" si="1"/>
        <v>974021473.83</v>
      </c>
    </row>
    <row r="56" spans="1:16" ht="19.5">
      <c r="A56" s="13">
        <v>52</v>
      </c>
      <c r="B56" s="14" t="s">
        <v>116</v>
      </c>
      <c r="C56" s="15" t="s">
        <v>63</v>
      </c>
      <c r="D56" s="9">
        <v>987160494.97</v>
      </c>
      <c r="E56" s="9">
        <v>910552235.1</v>
      </c>
      <c r="F56" s="9">
        <v>58800782.09</v>
      </c>
      <c r="G56" s="9">
        <v>190941611.83</v>
      </c>
      <c r="H56" s="9">
        <v>46334434.3</v>
      </c>
      <c r="I56" s="9">
        <v>46260951.3</v>
      </c>
      <c r="J56" s="9">
        <v>522495.58</v>
      </c>
      <c r="K56" s="9">
        <v>54846781.47</v>
      </c>
      <c r="L56" s="9">
        <v>930200.7</v>
      </c>
      <c r="M56" s="9">
        <v>2065001.68</v>
      </c>
      <c r="N56" s="9">
        <v>4626095.13</v>
      </c>
      <c r="O56" s="9">
        <f t="shared" si="0"/>
        <v>1086216919.95</v>
      </c>
      <c r="P56" s="9">
        <f t="shared" si="1"/>
        <v>1086216919.9499998</v>
      </c>
    </row>
    <row r="57" spans="1:16" ht="12">
      <c r="A57" s="13">
        <v>53</v>
      </c>
      <c r="B57" s="14" t="s">
        <v>117</v>
      </c>
      <c r="C57" s="15" t="s">
        <v>67</v>
      </c>
      <c r="D57" s="9">
        <v>3180869.55</v>
      </c>
      <c r="E57" s="9">
        <v>2859995.78</v>
      </c>
      <c r="F57" s="9">
        <v>204564.89</v>
      </c>
      <c r="G57" s="9">
        <v>670567.31</v>
      </c>
      <c r="H57" s="9">
        <v>132828.01</v>
      </c>
      <c r="I57" s="9">
        <v>196535.93</v>
      </c>
      <c r="J57" s="9">
        <v>0</v>
      </c>
      <c r="K57" s="9">
        <v>204693.68</v>
      </c>
      <c r="L57" s="9">
        <v>813.01</v>
      </c>
      <c r="M57" s="9">
        <v>4955.9</v>
      </c>
      <c r="N57" s="9">
        <v>15722.87</v>
      </c>
      <c r="O57" s="9">
        <f t="shared" si="0"/>
        <v>3501726.5700000003</v>
      </c>
      <c r="P57" s="9">
        <f t="shared" si="1"/>
        <v>3501726.57</v>
      </c>
    </row>
    <row r="58" spans="1:16" ht="12">
      <c r="A58" s="13">
        <v>54</v>
      </c>
      <c r="B58" s="14" t="s">
        <v>117</v>
      </c>
      <c r="C58" s="15" t="s">
        <v>65</v>
      </c>
      <c r="D58" s="9">
        <v>5422764.88</v>
      </c>
      <c r="E58" s="9">
        <v>4548396.74</v>
      </c>
      <c r="F58" s="9">
        <v>317321.61</v>
      </c>
      <c r="G58" s="9">
        <v>1208236.86</v>
      </c>
      <c r="H58" s="9">
        <v>267454.93</v>
      </c>
      <c r="I58" s="9">
        <v>396010.47</v>
      </c>
      <c r="J58" s="9">
        <v>912.94</v>
      </c>
      <c r="K58" s="9">
        <v>139343.57</v>
      </c>
      <c r="L58" s="9">
        <v>1327.39</v>
      </c>
      <c r="M58" s="9">
        <v>7999.41</v>
      </c>
      <c r="N58" s="9">
        <v>31680.84</v>
      </c>
      <c r="O58" s="9">
        <f t="shared" si="0"/>
        <v>5973620.25</v>
      </c>
      <c r="P58" s="9">
        <f t="shared" si="1"/>
        <v>5973620.25</v>
      </c>
    </row>
    <row r="59" spans="1:16" ht="12">
      <c r="A59" s="13">
        <v>55</v>
      </c>
      <c r="B59" s="14" t="s">
        <v>117</v>
      </c>
      <c r="C59" s="15" t="s">
        <v>66</v>
      </c>
      <c r="D59" s="9">
        <v>902430</v>
      </c>
      <c r="E59" s="9">
        <v>769861.22</v>
      </c>
      <c r="F59" s="9">
        <v>70378.59</v>
      </c>
      <c r="G59" s="9">
        <v>227625.81</v>
      </c>
      <c r="H59" s="9">
        <v>17826.89</v>
      </c>
      <c r="I59" s="9">
        <v>49201.45</v>
      </c>
      <c r="J59" s="9">
        <v>0</v>
      </c>
      <c r="K59" s="9">
        <v>53850.24</v>
      </c>
      <c r="L59" s="9">
        <v>288.81</v>
      </c>
      <c r="M59" s="9">
        <v>2491.57</v>
      </c>
      <c r="N59" s="9">
        <v>3936.12</v>
      </c>
      <c r="O59" s="9">
        <f t="shared" si="0"/>
        <v>986410.5499999999</v>
      </c>
      <c r="P59" s="9">
        <f t="shared" si="1"/>
        <v>986410.55</v>
      </c>
    </row>
    <row r="60" spans="1:16" ht="12">
      <c r="A60" s="13">
        <v>56</v>
      </c>
      <c r="B60" s="14" t="s">
        <v>118</v>
      </c>
      <c r="C60" s="15" t="s">
        <v>68</v>
      </c>
      <c r="D60" s="9">
        <v>788978887.2</v>
      </c>
      <c r="E60" s="9">
        <v>583020766.23</v>
      </c>
      <c r="F60" s="9">
        <v>57655508.24</v>
      </c>
      <c r="G60" s="9">
        <v>280072461.98</v>
      </c>
      <c r="H60" s="9">
        <v>41481658.35</v>
      </c>
      <c r="I60" s="9">
        <v>40297284.97</v>
      </c>
      <c r="J60" s="9">
        <v>110934.64</v>
      </c>
      <c r="K60" s="9">
        <v>14573182.89</v>
      </c>
      <c r="L60" s="9">
        <v>297141.76</v>
      </c>
      <c r="M60" s="9">
        <v>1109352.9</v>
      </c>
      <c r="N60" s="9">
        <v>4029728.5</v>
      </c>
      <c r="O60" s="9">
        <f t="shared" si="0"/>
        <v>883678248.8900001</v>
      </c>
      <c r="P60" s="9">
        <f t="shared" si="1"/>
        <v>883678248.8900001</v>
      </c>
    </row>
    <row r="61" spans="1:16" ht="12">
      <c r="A61" s="13">
        <v>57</v>
      </c>
      <c r="B61" s="14" t="s">
        <v>123</v>
      </c>
      <c r="C61" s="15" t="s">
        <v>53</v>
      </c>
      <c r="D61" s="9">
        <v>24683576.66</v>
      </c>
      <c r="E61" s="9">
        <v>2692858</v>
      </c>
      <c r="F61" s="9">
        <v>2518241.78</v>
      </c>
      <c r="G61" s="9">
        <v>24088123.63</v>
      </c>
      <c r="H61" s="9">
        <v>638580.26</v>
      </c>
      <c r="I61" s="9">
        <v>1270514.19</v>
      </c>
      <c r="J61" s="9">
        <v>0</v>
      </c>
      <c r="K61" s="9">
        <v>46023.9</v>
      </c>
      <c r="L61" s="9">
        <v>14445.03</v>
      </c>
      <c r="M61" s="9">
        <v>179518.25</v>
      </c>
      <c r="N61" s="9">
        <v>127051.42</v>
      </c>
      <c r="O61" s="9">
        <f t="shared" si="0"/>
        <v>27698902.25</v>
      </c>
      <c r="P61" s="9">
        <f t="shared" si="1"/>
        <v>27698902.25</v>
      </c>
    </row>
    <row r="62" spans="1:16" ht="20.25" customHeight="1">
      <c r="A62" s="13">
        <v>58</v>
      </c>
      <c r="B62" s="14" t="s">
        <v>128</v>
      </c>
      <c r="C62" s="15" t="s">
        <v>43</v>
      </c>
      <c r="D62" s="9">
        <v>56579051.89</v>
      </c>
      <c r="E62" s="9">
        <v>18759209.3</v>
      </c>
      <c r="F62" s="9">
        <v>4979015.93</v>
      </c>
      <c r="G62" s="9">
        <v>45119533.3</v>
      </c>
      <c r="H62" s="9">
        <v>2648209.74</v>
      </c>
      <c r="I62" s="9">
        <v>1428832.71</v>
      </c>
      <c r="J62" s="9">
        <v>50875.9</v>
      </c>
      <c r="K62" s="9">
        <v>1087530.12</v>
      </c>
      <c r="L62" s="9">
        <v>25262.9</v>
      </c>
      <c r="M62" s="9">
        <v>89906.43</v>
      </c>
      <c r="N62" s="9">
        <v>131452.61</v>
      </c>
      <c r="O62" s="9">
        <f t="shared" si="0"/>
        <v>63998686.150000006</v>
      </c>
      <c r="P62" s="9">
        <f t="shared" si="1"/>
        <v>63998686.15</v>
      </c>
    </row>
    <row r="63" spans="1:16" ht="12">
      <c r="A63" s="13">
        <v>59</v>
      </c>
      <c r="B63" s="14" t="s">
        <v>119</v>
      </c>
      <c r="C63" s="15" t="s">
        <v>42</v>
      </c>
      <c r="D63" s="9">
        <v>946173162.93</v>
      </c>
      <c r="E63" s="9">
        <v>647349860.01</v>
      </c>
      <c r="F63" s="9">
        <v>75134922.85</v>
      </c>
      <c r="G63" s="9">
        <v>401423506.34</v>
      </c>
      <c r="H63" s="9">
        <v>41336716.71</v>
      </c>
      <c r="I63" s="9">
        <v>30725840.54</v>
      </c>
      <c r="J63" s="9">
        <v>231879.96</v>
      </c>
      <c r="K63" s="9">
        <v>16169663.48</v>
      </c>
      <c r="L63" s="9">
        <v>468020.69</v>
      </c>
      <c r="M63" s="9">
        <v>1384641.57</v>
      </c>
      <c r="N63" s="9">
        <v>2903591.93</v>
      </c>
      <c r="O63" s="9">
        <f t="shared" si="0"/>
        <v>1059041309.91</v>
      </c>
      <c r="P63" s="9">
        <f t="shared" si="1"/>
        <v>1059041309.9099998</v>
      </c>
    </row>
    <row r="64" spans="1:16" ht="19.5">
      <c r="A64" s="13">
        <v>60</v>
      </c>
      <c r="B64" s="14" t="s">
        <v>133</v>
      </c>
      <c r="C64" s="15" t="s">
        <v>12</v>
      </c>
      <c r="D64" s="9">
        <v>48026283.03</v>
      </c>
      <c r="E64" s="9">
        <v>40464740.93</v>
      </c>
      <c r="F64" s="9">
        <v>3230360.39</v>
      </c>
      <c r="G64" s="9">
        <v>15135839.37</v>
      </c>
      <c r="H64" s="9">
        <v>2308565.99</v>
      </c>
      <c r="I64" s="9">
        <v>1728044.77</v>
      </c>
      <c r="J64" s="9">
        <v>0</v>
      </c>
      <c r="K64" s="9">
        <v>3701201.1</v>
      </c>
      <c r="L64" s="9">
        <v>22350.98</v>
      </c>
      <c r="M64" s="9">
        <v>84565.54</v>
      </c>
      <c r="N64" s="9">
        <v>172804.48</v>
      </c>
      <c r="O64" s="9">
        <f t="shared" si="0"/>
        <v>53370053.95000001</v>
      </c>
      <c r="P64" s="9">
        <f t="shared" si="1"/>
        <v>53370053.95</v>
      </c>
    </row>
    <row r="65" spans="1:16" ht="19.5">
      <c r="A65" s="13">
        <v>61</v>
      </c>
      <c r="B65" s="14" t="s">
        <v>120</v>
      </c>
      <c r="C65" s="15" t="s">
        <v>71</v>
      </c>
      <c r="D65" s="9">
        <v>8230045.5</v>
      </c>
      <c r="E65" s="9">
        <v>6543183.91</v>
      </c>
      <c r="F65" s="9">
        <v>686198.55</v>
      </c>
      <c r="G65" s="9">
        <v>2790654.46</v>
      </c>
      <c r="H65" s="9">
        <v>412248.84</v>
      </c>
      <c r="I65" s="9">
        <v>506853.91</v>
      </c>
      <c r="J65" s="9">
        <v>0</v>
      </c>
      <c r="K65" s="9">
        <v>464763.57</v>
      </c>
      <c r="L65" s="9">
        <v>9996.53</v>
      </c>
      <c r="M65" s="9">
        <v>57432.35</v>
      </c>
      <c r="N65" s="9">
        <v>50685.39</v>
      </c>
      <c r="O65" s="9">
        <f t="shared" si="0"/>
        <v>9267810.97</v>
      </c>
      <c r="P65" s="9">
        <f t="shared" si="1"/>
        <v>9267810.97</v>
      </c>
    </row>
    <row r="66" spans="1:16" ht="12">
      <c r="A66" s="13">
        <v>62</v>
      </c>
      <c r="B66" s="14" t="s">
        <v>124</v>
      </c>
      <c r="C66" s="15" t="s">
        <v>64</v>
      </c>
      <c r="D66" s="9">
        <v>33174848.1</v>
      </c>
      <c r="E66" s="9">
        <v>27904423</v>
      </c>
      <c r="F66" s="9">
        <v>2058267.53</v>
      </c>
      <c r="G66" s="9">
        <v>7337703.88</v>
      </c>
      <c r="H66" s="9">
        <v>1693399.7</v>
      </c>
      <c r="I66" s="9">
        <v>2463229.01</v>
      </c>
      <c r="J66" s="9">
        <v>17073.91</v>
      </c>
      <c r="K66" s="9">
        <v>749801.45</v>
      </c>
      <c r="L66" s="9">
        <v>15198.42</v>
      </c>
      <c r="M66" s="9">
        <v>61311.44</v>
      </c>
      <c r="N66" s="9">
        <v>246322.9</v>
      </c>
      <c r="O66" s="9">
        <f t="shared" si="0"/>
        <v>36647920.10000001</v>
      </c>
      <c r="P66" s="9">
        <f t="shared" si="1"/>
        <v>36647920.1</v>
      </c>
    </row>
    <row r="67" spans="1:16" ht="12">
      <c r="A67" s="13">
        <v>63</v>
      </c>
      <c r="B67" s="14" t="s">
        <v>121</v>
      </c>
      <c r="C67" s="15" t="s">
        <v>72</v>
      </c>
      <c r="D67" s="9">
        <v>9626126.66</v>
      </c>
      <c r="E67" s="9">
        <v>8819870.82</v>
      </c>
      <c r="F67" s="9">
        <v>533535.34</v>
      </c>
      <c r="G67" s="9">
        <v>2031512.56</v>
      </c>
      <c r="H67" s="9">
        <v>391042.65</v>
      </c>
      <c r="I67" s="9">
        <v>349163.63</v>
      </c>
      <c r="J67" s="9">
        <v>0</v>
      </c>
      <c r="K67" s="9">
        <v>639315.55</v>
      </c>
      <c r="L67" s="9">
        <v>3350.96</v>
      </c>
      <c r="M67" s="9">
        <v>13877.77</v>
      </c>
      <c r="N67" s="9">
        <v>33519.71</v>
      </c>
      <c r="O67" s="9">
        <f t="shared" si="0"/>
        <v>10513833.979999999</v>
      </c>
      <c r="P67" s="9">
        <f t="shared" si="1"/>
        <v>10513833.98</v>
      </c>
    </row>
    <row r="68" spans="8:9" ht="12">
      <c r="H68" s="6"/>
      <c r="I68" s="7"/>
    </row>
  </sheetData>
  <mergeCells count="10">
    <mergeCell ref="O3:P3"/>
    <mergeCell ref="F3:G3"/>
    <mergeCell ref="H3:I3"/>
    <mergeCell ref="J3:K3"/>
    <mergeCell ref="L3:M3"/>
    <mergeCell ref="D3:E3"/>
    <mergeCell ref="N3:N4"/>
    <mergeCell ref="A3:A4"/>
    <mergeCell ref="B3:B4"/>
    <mergeCell ref="C3:C4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1" bottom="0.37" header="0.17" footer="0.17"/>
  <pageSetup horizontalDpi="600" verticalDpi="600" orientation="landscape" paperSize="9" r:id="rId1"/>
  <headerFooter alignWithMargins="0"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Image</cp:lastModifiedBy>
  <cp:lastPrinted>2008-02-27T13:11:09Z</cp:lastPrinted>
  <dcterms:created xsi:type="dcterms:W3CDTF">2004-04-14T14:07:04Z</dcterms:created>
  <dcterms:modified xsi:type="dcterms:W3CDTF">2008-02-27T13:11:11Z</dcterms:modified>
  <cp:category/>
  <cp:version/>
  <cp:contentType/>
  <cp:contentStatus/>
</cp:coreProperties>
</file>