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3 кв. 2009" sheetId="1" r:id="rId1"/>
  </sheets>
  <definedNames>
    <definedName name="Data">'3 кв. 2009'!#REF!</definedName>
    <definedName name="Date">'3 кв. 2009'!$F$2</definedName>
    <definedName name="Delete1">'3 кв. 2009'!#REF!</definedName>
    <definedName name="Delete2">'3 кв. 2009'!#REF!</definedName>
    <definedName name="Title">'3 кв. 2009'!$A$1</definedName>
    <definedName name="Total">'3 кв. 2009'!$67:$67</definedName>
    <definedName name="WOGUK">'3 кв. 2009'!$68:$68</definedName>
    <definedName name="_xlnm.Print_Titles" localSheetId="0">'3 кв. 2009'!$2:$4</definedName>
    <definedName name="_xlnm.Print_Area" localSheetId="0">'3 кв. 2009'!$A$1:$P$74</definedName>
  </definedNames>
  <calcPr fullCalcOnLoad="1"/>
</workbook>
</file>

<file path=xl/sharedStrings.xml><?xml version="1.0" encoding="utf-8"?>
<sst xmlns="http://schemas.openxmlformats.org/spreadsheetml/2006/main" count="153" uniqueCount="140">
  <si>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</si>
  <si>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</si>
  <si>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</si>
  <si>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</si>
  <si>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</si>
  <si>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</si>
  <si>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</si>
  <si>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</si>
  <si>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</si>
  <si>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</si>
  <si>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</si>
  <si>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</si>
  <si>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</si>
  <si>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</si>
  <si>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</si>
  <si>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</si>
  <si>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</si>
  <si>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</si>
  <si>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</si>
  <si>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</si>
  <si>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</si>
  <si>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</si>
  <si>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</si>
  <si>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</si>
  <si>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</si>
  <si>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</si>
  <si>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</si>
  <si>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</si>
  <si>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</si>
  <si>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</si>
  <si>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</si>
  <si>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</si>
  <si>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</si>
  <si>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</si>
  <si>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</si>
  <si>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</si>
  <si>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</si>
  <si>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</si>
  <si>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</si>
  <si>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</si>
  <si>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</si>
  <si>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</si>
  <si>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</si>
  <si>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</si>
  <si>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</si>
  <si>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</si>
  <si>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</si>
  <si>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</si>
  <si>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</si>
  <si>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</si>
  <si>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</si>
  <si>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</si>
  <si>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</si>
  <si>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</si>
  <si>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</si>
  <si>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</si>
  <si>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</si>
  <si>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</si>
  <si>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</si>
  <si>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</si>
  <si>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</si>
  <si>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</si>
  <si>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</si>
  <si>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</si>
  <si>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</si>
  <si>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</si>
  <si>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</si>
  <si>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</si>
  <si>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</si>
  <si>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</si>
  <si>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</si>
  <si>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</si>
  <si>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</si>
  <si>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</si>
  <si>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</si>
  <si>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</si>
  <si>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</si>
  <si>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</si>
  <si>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</si>
  <si>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</si>
  <si>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</si>
  <si>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</si>
  <si>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</si>
  <si>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</si>
  <si>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</si>
  <si>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</si>
  <si>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</si>
  <si>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</si>
  <si>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</si>
  <si>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</si>
  <si>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</si>
  <si>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</si>
  <si>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</si>
  <si>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</si>
  <si>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</si>
  <si>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</si>
  <si>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</si>
  <si>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</si>
  <si>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РБИЗНЕС УК</t>
  </si>
  <si>
    <t>22-03У041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</si>
  <si>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</si>
  <si>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</si>
  <si>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</si>
  <si>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</si>
  <si>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</si>
  <si>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</si>
  <si>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</si>
  <si>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</si>
  <si>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</si>
  <si>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</si>
  <si>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</si>
  <si>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</si>
  <si>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</si>
  <si>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</si>
  <si>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</si>
  <si>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</si>
  <si>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</si>
  <si>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</si>
  <si>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</si>
  <si>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</si>
  <si>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</si>
  <si>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</si>
  <si>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</si>
  <si>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</si>
  <si>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</si>
  <si>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</si>
  <si>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</si>
  <si>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</si>
  <si>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</si>
  <si>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</si>
  <si>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</si>
  <si>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</si>
  <si>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</si>
  <si>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</si>
  <si>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</si>
  <si>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</si>
  <si>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Начальник Департамента организации и контроля</t>
  </si>
  <si>
    <t>инвестиционных процессов</t>
  </si>
  <si>
    <t>С.Е. Фомичев</t>
  </si>
  <si>
    <t>Данные отчетов управляющих компаний об инвестировании средств пенсионных накоплений за 3 квартал 2009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</si>
</sst>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10" fillId="0" borderId="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80"/>
  <sheetViews>
    <sheetView tabSelected="1" workbookViewId="0" topLeftCell="A1">
      <pane xSplit="3" ySplit="4" topLeftCell="D5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71" sqref="K71"/>
    </sheetView>
  </sheetViews>
  <sheetFormatPr defaultColWidth="9.00390625" defaultRowHeight="12.75"/>
  <cols>
    <col min="1" max="1" width="3.00390625" style="4" customWidth="1"/>
    <col min="2" max="2" width="23.75390625" style="5" customWidth="1"/>
    <col min="3" max="3" width="8.75390625" style="8" customWidth="1"/>
    <col min="4" max="5" width="12.00390625" style="5" customWidth="1"/>
    <col min="6" max="6" width="8.875" style="5" customWidth="1"/>
    <col min="7" max="7" width="11.125" style="5" customWidth="1"/>
    <col min="8" max="9" width="12.125" style="5" customWidth="1"/>
    <col min="10" max="10" width="8.375" style="5" customWidth="1"/>
    <col min="11" max="11" width="10.25390625" style="5" customWidth="1"/>
    <col min="12" max="12" width="10.375" style="5" customWidth="1"/>
    <col min="13" max="13" width="10.125" style="5" customWidth="1"/>
    <col min="14" max="14" width="6.375" style="5" customWidth="1"/>
    <col min="15" max="16" width="13.125" style="5" customWidth="1"/>
    <col min="17" max="17" width="10.875" style="2" customWidth="1"/>
    <col min="18" max="18" width="10.625" style="2" customWidth="1"/>
    <col min="19" max="19" width="9.125" style="2" customWidth="1"/>
    <col min="20" max="20" width="11.25390625" style="7" customWidth="1"/>
    <col min="21" max="16384" width="9.125" style="5" customWidth="1"/>
  </cols>
  <sheetData>
    <row r="1" spans="1:16" ht="24" customHeight="1">
      <c r="A1" s="34" t="s">
        <v>139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6:16" ht="12">
      <c r="F2" s="6"/>
      <c r="P2" s="9" t="s">
        <v>17</v>
      </c>
    </row>
    <row r="3" spans="1:19" s="12" customFormat="1" ht="24" customHeight="1">
      <c r="A3" s="35" t="s">
        <v>9</v>
      </c>
      <c r="B3" s="38" t="s">
        <v>18</v>
      </c>
      <c r="C3" s="35" t="s">
        <v>12</v>
      </c>
      <c r="D3" s="33" t="s">
        <v>7</v>
      </c>
      <c r="E3" s="33"/>
      <c r="F3" s="33" t="s">
        <v>2</v>
      </c>
      <c r="G3" s="33"/>
      <c r="H3" s="33" t="s">
        <v>14</v>
      </c>
      <c r="I3" s="33"/>
      <c r="J3" s="33" t="s">
        <v>1</v>
      </c>
      <c r="K3" s="33"/>
      <c r="L3" s="33" t="s">
        <v>15</v>
      </c>
      <c r="M3" s="33"/>
      <c r="N3" s="35" t="s">
        <v>11</v>
      </c>
      <c r="O3" s="36" t="s">
        <v>8</v>
      </c>
      <c r="P3" s="37"/>
      <c r="Q3" s="11"/>
      <c r="R3" s="11"/>
      <c r="S3" s="11"/>
    </row>
    <row r="4" spans="1:19" s="12" customFormat="1" ht="29.25" customHeight="1">
      <c r="A4" s="35"/>
      <c r="B4" s="39"/>
      <c r="C4" s="35"/>
      <c r="D4" s="10" t="s">
        <v>3</v>
      </c>
      <c r="E4" s="10" t="s">
        <v>4</v>
      </c>
      <c r="F4" s="10" t="s">
        <v>0</v>
      </c>
      <c r="G4" s="10" t="s">
        <v>10</v>
      </c>
      <c r="H4" s="10" t="s">
        <v>0</v>
      </c>
      <c r="I4" s="10" t="s">
        <v>10</v>
      </c>
      <c r="J4" s="10" t="s">
        <v>0</v>
      </c>
      <c r="K4" s="10" t="s">
        <v>10</v>
      </c>
      <c r="L4" s="10" t="s">
        <v>0</v>
      </c>
      <c r="M4" s="10" t="s">
        <v>10</v>
      </c>
      <c r="N4" s="35"/>
      <c r="O4" s="10" t="s">
        <v>5</v>
      </c>
      <c r="P4" s="10" t="s">
        <v>6</v>
      </c>
      <c r="Q4" s="11"/>
      <c r="R4" s="11"/>
      <c r="S4" s="11"/>
    </row>
    <row r="5" spans="1:16" ht="12">
      <c r="A5" s="13">
        <v>1</v>
      </c>
      <c r="B5" s="14" t="s">
        <v>19</v>
      </c>
      <c r="C5" s="15" t="s">
        <v>20</v>
      </c>
      <c r="D5" s="16">
        <v>5310936.82</v>
      </c>
      <c r="E5" s="16">
        <v>3293565.24</v>
      </c>
      <c r="F5" s="16">
        <v>66286.94</v>
      </c>
      <c r="G5" s="16">
        <v>2575375.62</v>
      </c>
      <c r="H5" s="16">
        <v>193584.25</v>
      </c>
      <c r="I5" s="16">
        <v>245429.43</v>
      </c>
      <c r="J5" s="16">
        <v>11162.62</v>
      </c>
      <c r="K5" s="16">
        <v>533776.27</v>
      </c>
      <c r="L5" s="16">
        <v>26848.58</v>
      </c>
      <c r="M5" s="16">
        <v>47797.21</v>
      </c>
      <c r="N5" s="16">
        <v>0</v>
      </c>
      <c r="O5" s="16">
        <v>5532796.81</v>
      </c>
      <c r="P5" s="17">
        <v>5532796.81</v>
      </c>
    </row>
    <row r="6" spans="1:16" ht="12">
      <c r="A6" s="13">
        <v>2</v>
      </c>
      <c r="B6" s="14" t="s">
        <v>19</v>
      </c>
      <c r="C6" s="15" t="s">
        <v>21</v>
      </c>
      <c r="D6" s="16">
        <v>52487554.64</v>
      </c>
      <c r="E6" s="16">
        <v>27096585.95</v>
      </c>
      <c r="F6" s="16">
        <v>227622.03</v>
      </c>
      <c r="G6" s="16">
        <v>20812941.49</v>
      </c>
      <c r="H6" s="16">
        <v>6820786.52</v>
      </c>
      <c r="I6" s="16">
        <v>17033886.26</v>
      </c>
      <c r="J6" s="16">
        <v>26388.59</v>
      </c>
      <c r="K6" s="16">
        <v>4999995.34</v>
      </c>
      <c r="L6" s="16">
        <v>115427.27</v>
      </c>
      <c r="M6" s="16">
        <v>184048.39</v>
      </c>
      <c r="N6" s="16">
        <v>0</v>
      </c>
      <c r="O6" s="16">
        <v>59394147.33</v>
      </c>
      <c r="P6" s="17">
        <v>59394147.33</v>
      </c>
    </row>
    <row r="7" spans="1:16" ht="12">
      <c r="A7" s="13">
        <v>3</v>
      </c>
      <c r="B7" s="14" t="s">
        <v>22</v>
      </c>
      <c r="C7" s="15" t="s">
        <v>23</v>
      </c>
      <c r="D7" s="16">
        <v>881472441.23</v>
      </c>
      <c r="E7" s="16">
        <v>597595107.88</v>
      </c>
      <c r="F7" s="16">
        <v>489480.65</v>
      </c>
      <c r="G7" s="16">
        <v>240296107.23</v>
      </c>
      <c r="H7" s="16">
        <v>94983207.11</v>
      </c>
      <c r="I7" s="16">
        <v>184495435.36</v>
      </c>
      <c r="J7" s="16">
        <v>1037900.81</v>
      </c>
      <c r="K7" s="16">
        <v>40173975.47</v>
      </c>
      <c r="L7" s="16">
        <v>537790.41</v>
      </c>
      <c r="M7" s="16">
        <v>1267319.08</v>
      </c>
      <c r="N7" s="16">
        <v>0</v>
      </c>
      <c r="O7" s="16">
        <v>975369437.77</v>
      </c>
      <c r="P7" s="17">
        <v>975369437.77</v>
      </c>
    </row>
    <row r="8" spans="1:16" ht="12">
      <c r="A8" s="13">
        <v>4</v>
      </c>
      <c r="B8" s="14" t="s">
        <v>24</v>
      </c>
      <c r="C8" s="15" t="s">
        <v>25</v>
      </c>
      <c r="D8" s="16">
        <v>25495591.56</v>
      </c>
      <c r="E8" s="16">
        <v>20553247.49</v>
      </c>
      <c r="F8" s="16">
        <v>9154436.67</v>
      </c>
      <c r="G8" s="16">
        <v>10845915.49</v>
      </c>
      <c r="H8" s="16">
        <v>3480871.75</v>
      </c>
      <c r="I8" s="16">
        <v>8785887.3</v>
      </c>
      <c r="J8" s="16">
        <v>1100.4</v>
      </c>
      <c r="K8" s="16">
        <v>1858223.43</v>
      </c>
      <c r="L8" s="16">
        <v>28011.42</v>
      </c>
      <c r="M8" s="16">
        <v>54973.19</v>
      </c>
      <c r="N8" s="16">
        <v>0</v>
      </c>
      <c r="O8" s="16">
        <v>38101788.16</v>
      </c>
      <c r="P8" s="17">
        <v>38101788.16</v>
      </c>
    </row>
    <row r="9" spans="1:16" ht="12">
      <c r="A9" s="13">
        <v>5</v>
      </c>
      <c r="B9" s="14" t="s">
        <v>26</v>
      </c>
      <c r="C9" s="15" t="s">
        <v>27</v>
      </c>
      <c r="D9" s="16">
        <v>215151738.19</v>
      </c>
      <c r="E9" s="16">
        <v>198644394.81</v>
      </c>
      <c r="F9" s="16">
        <v>61935625.97</v>
      </c>
      <c r="G9" s="16">
        <v>64054213.7</v>
      </c>
      <c r="H9" s="16">
        <v>9300707.7</v>
      </c>
      <c r="I9" s="16">
        <v>30878797.03</v>
      </c>
      <c r="J9" s="16">
        <v>168934.36</v>
      </c>
      <c r="K9" s="16">
        <v>7221458.72</v>
      </c>
      <c r="L9" s="16">
        <v>74410.39</v>
      </c>
      <c r="M9" s="16">
        <v>211219.71</v>
      </c>
      <c r="N9" s="16">
        <v>0</v>
      </c>
      <c r="O9" s="16">
        <v>286144727.11</v>
      </c>
      <c r="P9" s="17">
        <v>286144727.11</v>
      </c>
    </row>
    <row r="10" spans="1:16" ht="12">
      <c r="A10" s="13">
        <v>6</v>
      </c>
      <c r="B10" s="14" t="s">
        <v>28</v>
      </c>
      <c r="C10" s="15" t="s">
        <v>29</v>
      </c>
      <c r="D10" s="16">
        <v>23440961.38</v>
      </c>
      <c r="E10" s="16">
        <v>15899225.73</v>
      </c>
      <c r="F10" s="16">
        <v>25712</v>
      </c>
      <c r="G10" s="16">
        <v>5525299.37</v>
      </c>
      <c r="H10" s="16">
        <v>1358893.61</v>
      </c>
      <c r="I10" s="16">
        <v>4044634.99</v>
      </c>
      <c r="J10" s="16">
        <v>8275.54</v>
      </c>
      <c r="K10" s="16">
        <v>553779.26</v>
      </c>
      <c r="L10" s="16">
        <v>14936.47</v>
      </c>
      <c r="M10" s="16">
        <v>36356.98</v>
      </c>
      <c r="N10" s="16">
        <v>0</v>
      </c>
      <c r="O10" s="16">
        <v>24802354.98</v>
      </c>
      <c r="P10" s="17">
        <v>24802354.98</v>
      </c>
    </row>
    <row r="11" spans="1:16" ht="12">
      <c r="A11" s="13">
        <v>7</v>
      </c>
      <c r="B11" s="14" t="s">
        <v>28</v>
      </c>
      <c r="C11" s="15" t="s">
        <v>30</v>
      </c>
      <c r="D11" s="16">
        <v>1270453.14</v>
      </c>
      <c r="E11" s="16">
        <v>822383.25</v>
      </c>
      <c r="F11" s="16">
        <v>0</v>
      </c>
      <c r="G11" s="16">
        <v>396202.97</v>
      </c>
      <c r="H11" s="16">
        <v>56526.35</v>
      </c>
      <c r="I11" s="16">
        <v>150839.2</v>
      </c>
      <c r="J11" s="16">
        <v>0</v>
      </c>
      <c r="K11" s="16">
        <v>33061.85</v>
      </c>
      <c r="L11" s="16">
        <v>4508.3</v>
      </c>
      <c r="M11" s="16">
        <v>12498.4</v>
      </c>
      <c r="N11" s="16">
        <v>0</v>
      </c>
      <c r="O11" s="16">
        <v>1322471.19</v>
      </c>
      <c r="P11" s="17">
        <v>1322471.19</v>
      </c>
    </row>
    <row r="12" spans="1:16" ht="12">
      <c r="A12" s="13">
        <v>8</v>
      </c>
      <c r="B12" s="14" t="s">
        <v>31</v>
      </c>
      <c r="C12" s="15" t="s">
        <v>32</v>
      </c>
      <c r="D12" s="16">
        <v>12031066.13</v>
      </c>
      <c r="E12" s="16">
        <v>7393984.7</v>
      </c>
      <c r="F12" s="16">
        <v>35400</v>
      </c>
      <c r="G12" s="16">
        <v>2916314.72</v>
      </c>
      <c r="H12" s="16">
        <v>1154756.54</v>
      </c>
      <c r="I12" s="16">
        <v>3310696.21</v>
      </c>
      <c r="J12" s="16">
        <v>17511.1</v>
      </c>
      <c r="K12" s="16">
        <v>331658.99</v>
      </c>
      <c r="L12" s="16">
        <v>12398.18</v>
      </c>
      <c r="M12" s="16">
        <v>38082.13</v>
      </c>
      <c r="N12" s="16">
        <v>0</v>
      </c>
      <c r="O12" s="16">
        <v>13191313.39</v>
      </c>
      <c r="P12" s="17">
        <v>13191313.39</v>
      </c>
    </row>
    <row r="13" spans="1:16" ht="12">
      <c r="A13" s="13">
        <v>9</v>
      </c>
      <c r="B13" s="14" t="s">
        <v>33</v>
      </c>
      <c r="C13" s="15" t="s">
        <v>34</v>
      </c>
      <c r="D13" s="16">
        <v>218783070.06</v>
      </c>
      <c r="E13" s="16">
        <v>147972915.04</v>
      </c>
      <c r="F13" s="16">
        <v>168363</v>
      </c>
      <c r="G13" s="16">
        <v>49086123.06</v>
      </c>
      <c r="H13" s="16">
        <v>14873984.49</v>
      </c>
      <c r="I13" s="16">
        <v>43411512.21</v>
      </c>
      <c r="J13" s="16">
        <v>146012.87</v>
      </c>
      <c r="K13" s="16">
        <v>6045574.93</v>
      </c>
      <c r="L13" s="16">
        <v>76583.57</v>
      </c>
      <c r="M13" s="16">
        <v>298296.76</v>
      </c>
      <c r="N13" s="16">
        <v>0</v>
      </c>
      <c r="O13" s="16">
        <v>233602821.11</v>
      </c>
      <c r="P13" s="17">
        <v>233602821.11</v>
      </c>
    </row>
    <row r="14" spans="1:16" ht="12">
      <c r="A14" s="13">
        <v>10</v>
      </c>
      <c r="B14" s="14" t="s">
        <v>35</v>
      </c>
      <c r="C14" s="15" t="s">
        <v>36</v>
      </c>
      <c r="D14" s="16">
        <v>6648866.5</v>
      </c>
      <c r="E14" s="16">
        <v>3964195.21</v>
      </c>
      <c r="F14" s="16">
        <v>3600</v>
      </c>
      <c r="G14" s="16">
        <v>1578444.23</v>
      </c>
      <c r="H14" s="16">
        <v>487054.22</v>
      </c>
      <c r="I14" s="16">
        <v>1787324.16</v>
      </c>
      <c r="J14" s="16">
        <v>0</v>
      </c>
      <c r="K14" s="16">
        <v>108632.72</v>
      </c>
      <c r="L14" s="16">
        <v>7683.94</v>
      </c>
      <c r="M14" s="16">
        <v>89494.1</v>
      </c>
      <c r="N14" s="16">
        <v>0</v>
      </c>
      <c r="O14" s="16">
        <v>7131836.78</v>
      </c>
      <c r="P14" s="17">
        <v>7131836.78</v>
      </c>
    </row>
    <row r="15" spans="1:16" ht="12">
      <c r="A15" s="13">
        <v>11</v>
      </c>
      <c r="B15" s="14" t="s">
        <v>37</v>
      </c>
      <c r="C15" s="15" t="s">
        <v>38</v>
      </c>
      <c r="D15" s="16">
        <v>201113378.77</v>
      </c>
      <c r="E15" s="16">
        <v>142093614.01</v>
      </c>
      <c r="F15" s="16">
        <v>16346.05</v>
      </c>
      <c r="G15" s="16">
        <v>43323180.44</v>
      </c>
      <c r="H15" s="16">
        <v>5853519.47</v>
      </c>
      <c r="I15" s="16">
        <v>26318124.16</v>
      </c>
      <c r="J15" s="16">
        <v>190564.34</v>
      </c>
      <c r="K15" s="16">
        <v>4184272.8</v>
      </c>
      <c r="L15" s="16">
        <v>212023.1</v>
      </c>
      <c r="M15" s="16">
        <v>412394.36</v>
      </c>
      <c r="N15" s="16">
        <v>0</v>
      </c>
      <c r="O15" s="16">
        <v>206580656.85</v>
      </c>
      <c r="P15" s="17">
        <v>206580656.85</v>
      </c>
    </row>
    <row r="16" spans="1:16" ht="12">
      <c r="A16" s="13">
        <v>12</v>
      </c>
      <c r="B16" s="14" t="s">
        <v>39</v>
      </c>
      <c r="C16" s="15" t="s">
        <v>40</v>
      </c>
      <c r="D16" s="16">
        <v>111700042.4</v>
      </c>
      <c r="E16" s="16">
        <v>89942389.49</v>
      </c>
      <c r="F16" s="16">
        <v>38964125.6</v>
      </c>
      <c r="G16" s="16">
        <v>42620423.87</v>
      </c>
      <c r="H16" s="16">
        <v>15852853.71</v>
      </c>
      <c r="I16" s="16">
        <v>38374868.14</v>
      </c>
      <c r="J16" s="16">
        <v>78073.08</v>
      </c>
      <c r="K16" s="16">
        <v>3877074.81</v>
      </c>
      <c r="L16" s="16">
        <v>71261.47</v>
      </c>
      <c r="M16" s="16">
        <v>172965.16</v>
      </c>
      <c r="N16" s="16">
        <v>0</v>
      </c>
      <c r="O16" s="16">
        <v>166367687.16</v>
      </c>
      <c r="P16" s="17">
        <v>166367687.16</v>
      </c>
    </row>
    <row r="17" spans="1:16" ht="12">
      <c r="A17" s="13">
        <v>13</v>
      </c>
      <c r="B17" s="14" t="s">
        <v>39</v>
      </c>
      <c r="C17" s="15" t="s">
        <v>41</v>
      </c>
      <c r="D17" s="16">
        <v>10195440.51</v>
      </c>
      <c r="E17" s="16">
        <v>8307816.26</v>
      </c>
      <c r="F17" s="16">
        <v>3179285.67</v>
      </c>
      <c r="G17" s="16">
        <v>3823858</v>
      </c>
      <c r="H17" s="16">
        <v>880209.89</v>
      </c>
      <c r="I17" s="16">
        <v>2560175.5</v>
      </c>
      <c r="J17" s="16">
        <v>0</v>
      </c>
      <c r="K17" s="16">
        <v>359589.92</v>
      </c>
      <c r="L17" s="16">
        <v>10988.59</v>
      </c>
      <c r="M17" s="16">
        <v>51790.1</v>
      </c>
      <c r="N17" s="16">
        <v>0</v>
      </c>
      <c r="O17" s="16">
        <v>14243947.48</v>
      </c>
      <c r="P17" s="17">
        <v>14243947.48</v>
      </c>
    </row>
    <row r="18" spans="1:16" ht="12">
      <c r="A18" s="13">
        <v>14</v>
      </c>
      <c r="B18" s="14" t="s">
        <v>42</v>
      </c>
      <c r="C18" s="15" t="s">
        <v>43</v>
      </c>
      <c r="D18" s="16">
        <v>335495057.26</v>
      </c>
      <c r="E18" s="16">
        <v>288440516.73</v>
      </c>
      <c r="F18" s="16">
        <v>80600526.6</v>
      </c>
      <c r="G18" s="16">
        <v>80695199.32</v>
      </c>
      <c r="H18" s="16">
        <v>30459425.71</v>
      </c>
      <c r="I18" s="16">
        <v>92781898.76</v>
      </c>
      <c r="J18" s="16">
        <v>187088.39</v>
      </c>
      <c r="K18" s="16">
        <v>12345590.15</v>
      </c>
      <c r="L18" s="16">
        <v>199513.41</v>
      </c>
      <c r="M18" s="16">
        <v>727176.18</v>
      </c>
      <c r="N18" s="16">
        <v>0</v>
      </c>
      <c r="O18" s="16">
        <v>446168407.77</v>
      </c>
      <c r="P18" s="17">
        <v>446168407.77</v>
      </c>
    </row>
    <row r="19" spans="1:16" ht="12">
      <c r="A19" s="13">
        <v>15</v>
      </c>
      <c r="B19" s="14" t="s">
        <v>44</v>
      </c>
      <c r="C19" s="15" t="s">
        <v>45</v>
      </c>
      <c r="D19" s="16">
        <v>13355206.69</v>
      </c>
      <c r="E19" s="16">
        <v>8320806.72</v>
      </c>
      <c r="F19" s="16">
        <v>55101</v>
      </c>
      <c r="G19" s="16">
        <v>4755237.34</v>
      </c>
      <c r="H19" s="16">
        <v>478721.19</v>
      </c>
      <c r="I19" s="16">
        <v>1112953.07</v>
      </c>
      <c r="J19" s="16">
        <v>0</v>
      </c>
      <c r="K19" s="16">
        <v>255338.52</v>
      </c>
      <c r="L19" s="16">
        <v>21032.37</v>
      </c>
      <c r="M19" s="16">
        <v>65662.1</v>
      </c>
      <c r="N19" s="16">
        <v>0</v>
      </c>
      <c r="O19" s="16">
        <v>13867996.51</v>
      </c>
      <c r="P19" s="17">
        <v>13867996.51</v>
      </c>
    </row>
    <row r="20" spans="1:16" ht="12">
      <c r="A20" s="13">
        <v>16</v>
      </c>
      <c r="B20" s="14" t="s">
        <v>46</v>
      </c>
      <c r="C20" s="15" t="s">
        <v>47</v>
      </c>
      <c r="D20" s="16">
        <v>150581914.02</v>
      </c>
      <c r="E20" s="16">
        <v>90089635.32</v>
      </c>
      <c r="F20" s="16">
        <v>150787</v>
      </c>
      <c r="G20" s="16">
        <v>31013426.66</v>
      </c>
      <c r="H20" s="16">
        <v>20318204.82</v>
      </c>
      <c r="I20" s="16">
        <v>53266222.61</v>
      </c>
      <c r="J20" s="16">
        <v>77607.79</v>
      </c>
      <c r="K20" s="16">
        <v>2812454.52</v>
      </c>
      <c r="L20" s="16">
        <v>107523.78</v>
      </c>
      <c r="M20" s="16">
        <v>250837.06</v>
      </c>
      <c r="N20" s="16">
        <v>0</v>
      </c>
      <c r="O20" s="16">
        <v>170865774.27</v>
      </c>
      <c r="P20" s="17">
        <v>170865774.27</v>
      </c>
    </row>
    <row r="21" spans="1:16" ht="12">
      <c r="A21" s="13">
        <v>17</v>
      </c>
      <c r="B21" s="14" t="s">
        <v>48</v>
      </c>
      <c r="C21" s="15" t="s">
        <v>49</v>
      </c>
      <c r="D21" s="16">
        <v>446579140080.27</v>
      </c>
      <c r="E21" s="16">
        <v>343106148127.2</v>
      </c>
      <c r="F21" s="16">
        <v>180553883.33</v>
      </c>
      <c r="G21" s="16">
        <v>110401202792.08</v>
      </c>
      <c r="H21" s="16">
        <v>6507161622.17</v>
      </c>
      <c r="I21" s="16">
        <v>11726899944.21</v>
      </c>
      <c r="J21" s="16">
        <v>721212488.54</v>
      </c>
      <c r="K21" s="16">
        <v>12531304522.54</v>
      </c>
      <c r="L21" s="16">
        <v>98462559.08</v>
      </c>
      <c r="M21" s="16">
        <v>255765802.8</v>
      </c>
      <c r="N21" s="16">
        <v>0</v>
      </c>
      <c r="O21" s="16">
        <v>452447180538.15</v>
      </c>
      <c r="P21" s="17">
        <v>452447180538.1501</v>
      </c>
    </row>
    <row r="22" spans="1:16" ht="12">
      <c r="A22" s="13">
        <v>18</v>
      </c>
      <c r="B22" s="14" t="s">
        <v>50</v>
      </c>
      <c r="C22" s="15" t="s">
        <v>51</v>
      </c>
      <c r="D22" s="16">
        <v>9741508.41</v>
      </c>
      <c r="E22" s="16">
        <v>7866076.32</v>
      </c>
      <c r="F22" s="16">
        <v>9330</v>
      </c>
      <c r="G22" s="16">
        <v>1856166.36</v>
      </c>
      <c r="H22" s="16">
        <v>549071.89</v>
      </c>
      <c r="I22" s="16">
        <v>1444909.46</v>
      </c>
      <c r="J22" s="16">
        <v>524.35</v>
      </c>
      <c r="K22" s="16">
        <v>838882.1</v>
      </c>
      <c r="L22" s="16">
        <v>4721.83</v>
      </c>
      <c r="M22" s="16">
        <v>33605.92</v>
      </c>
      <c r="N22" s="16">
        <v>0</v>
      </c>
      <c r="O22" s="16">
        <v>10294664.12</v>
      </c>
      <c r="P22" s="17">
        <v>10294664.12</v>
      </c>
    </row>
    <row r="23" spans="1:16" ht="12">
      <c r="A23" s="13">
        <v>19</v>
      </c>
      <c r="B23" s="14" t="s">
        <v>50</v>
      </c>
      <c r="C23" s="15" t="s">
        <v>52</v>
      </c>
      <c r="D23" s="16">
        <v>1949466.93</v>
      </c>
      <c r="E23" s="16">
        <v>1697503.85</v>
      </c>
      <c r="F23" s="16">
        <v>2334</v>
      </c>
      <c r="G23" s="16">
        <v>222826.77</v>
      </c>
      <c r="H23" s="16">
        <v>21258.99</v>
      </c>
      <c r="I23" s="16">
        <v>93895.42</v>
      </c>
      <c r="J23" s="16">
        <v>0</v>
      </c>
      <c r="K23" s="16">
        <v>34735.05</v>
      </c>
      <c r="L23" s="16">
        <v>3174.54</v>
      </c>
      <c r="M23" s="16">
        <v>9605.61</v>
      </c>
      <c r="N23" s="16">
        <v>0</v>
      </c>
      <c r="O23" s="16">
        <v>1969885.38</v>
      </c>
      <c r="P23" s="17">
        <v>1969885.38</v>
      </c>
    </row>
    <row r="24" spans="1:16" ht="12">
      <c r="A24" s="13">
        <v>20</v>
      </c>
      <c r="B24" s="14" t="s">
        <v>50</v>
      </c>
      <c r="C24" s="15" t="s">
        <v>53</v>
      </c>
      <c r="D24" s="16">
        <v>47454256.43</v>
      </c>
      <c r="E24" s="16">
        <v>34261782.07</v>
      </c>
      <c r="F24" s="16">
        <v>197069.06</v>
      </c>
      <c r="G24" s="16">
        <v>12275607.97</v>
      </c>
      <c r="H24" s="16">
        <v>2871584.73</v>
      </c>
      <c r="I24" s="16">
        <v>7059383</v>
      </c>
      <c r="J24" s="16">
        <v>0</v>
      </c>
      <c r="K24" s="16">
        <v>2992799.21</v>
      </c>
      <c r="L24" s="16">
        <v>12457.44</v>
      </c>
      <c r="M24" s="16">
        <v>93521.05</v>
      </c>
      <c r="N24" s="16">
        <v>0</v>
      </c>
      <c r="O24" s="16">
        <v>50510452.78</v>
      </c>
      <c r="P24" s="17">
        <v>50510452.78</v>
      </c>
    </row>
    <row r="25" spans="1:16" ht="12">
      <c r="A25" s="13">
        <v>21</v>
      </c>
      <c r="B25" s="14" t="s">
        <v>54</v>
      </c>
      <c r="C25" s="15" t="s">
        <v>55</v>
      </c>
      <c r="D25" s="16">
        <v>37976656.98</v>
      </c>
      <c r="E25" s="16">
        <v>29025749.12</v>
      </c>
      <c r="F25" s="16">
        <v>41565</v>
      </c>
      <c r="G25" s="16">
        <v>9420953.19</v>
      </c>
      <c r="H25" s="16">
        <v>829919.03</v>
      </c>
      <c r="I25" s="16">
        <v>3293611.16</v>
      </c>
      <c r="J25" s="16">
        <v>20495.8</v>
      </c>
      <c r="K25" s="16">
        <v>2850854.48</v>
      </c>
      <c r="L25" s="16">
        <v>27588.45</v>
      </c>
      <c r="M25" s="16">
        <v>89402.23</v>
      </c>
      <c r="N25" s="16">
        <v>0</v>
      </c>
      <c r="O25" s="16">
        <v>38800056.76</v>
      </c>
      <c r="P25" s="17">
        <v>38800056.76</v>
      </c>
    </row>
    <row r="26" spans="1:16" ht="12">
      <c r="A26" s="13">
        <v>22</v>
      </c>
      <c r="B26" s="14" t="s">
        <v>56</v>
      </c>
      <c r="C26" s="15" t="s">
        <v>57</v>
      </c>
      <c r="D26" s="16">
        <v>23694953.13</v>
      </c>
      <c r="E26" s="16">
        <v>12944243.67</v>
      </c>
      <c r="F26" s="16">
        <v>52434</v>
      </c>
      <c r="G26" s="16">
        <v>5717693.27</v>
      </c>
      <c r="H26" s="16">
        <v>4649400.19</v>
      </c>
      <c r="I26" s="16">
        <v>10682688.37</v>
      </c>
      <c r="J26" s="16">
        <v>4379.67</v>
      </c>
      <c r="K26" s="16">
        <v>742355.41</v>
      </c>
      <c r="L26" s="16">
        <v>29486.64</v>
      </c>
      <c r="M26" s="16">
        <v>83223.18</v>
      </c>
      <c r="N26" s="16">
        <v>0</v>
      </c>
      <c r="O26" s="16">
        <v>28362921.01</v>
      </c>
      <c r="P26" s="17">
        <v>28362921.01</v>
      </c>
    </row>
    <row r="27" spans="1:16" ht="12">
      <c r="A27" s="13">
        <v>23</v>
      </c>
      <c r="B27" s="14" t="s">
        <v>58</v>
      </c>
      <c r="C27" s="15" t="s">
        <v>59</v>
      </c>
      <c r="D27" s="16">
        <v>21887203.41</v>
      </c>
      <c r="E27" s="16">
        <v>19299180.84</v>
      </c>
      <c r="F27" s="16">
        <v>5679586.68</v>
      </c>
      <c r="G27" s="16">
        <v>5989241.68</v>
      </c>
      <c r="H27" s="16">
        <v>2000278.58</v>
      </c>
      <c r="I27" s="16">
        <v>4774182.87</v>
      </c>
      <c r="J27" s="16">
        <v>0</v>
      </c>
      <c r="K27" s="16">
        <v>462634.43</v>
      </c>
      <c r="L27" s="16">
        <v>25991.54</v>
      </c>
      <c r="M27" s="16">
        <v>58893.83</v>
      </c>
      <c r="N27" s="16">
        <v>0</v>
      </c>
      <c r="O27" s="16">
        <v>29541077.13</v>
      </c>
      <c r="P27" s="17">
        <v>29541077.13</v>
      </c>
    </row>
    <row r="28" spans="1:16" ht="12">
      <c r="A28" s="13">
        <v>24</v>
      </c>
      <c r="B28" s="14" t="s">
        <v>60</v>
      </c>
      <c r="C28" s="15" t="s">
        <v>61</v>
      </c>
      <c r="D28" s="16">
        <v>29933225.4</v>
      </c>
      <c r="E28" s="16">
        <v>32142300</v>
      </c>
      <c r="F28" s="16">
        <v>7198361.39</v>
      </c>
      <c r="G28" s="16">
        <v>7676546.54</v>
      </c>
      <c r="H28" s="16">
        <v>222528.15</v>
      </c>
      <c r="I28" s="16">
        <v>4897475.19</v>
      </c>
      <c r="J28" s="16">
        <v>35711.42</v>
      </c>
      <c r="K28" s="16">
        <v>7146781.83</v>
      </c>
      <c r="L28" s="16">
        <v>26653.78</v>
      </c>
      <c r="M28" s="16">
        <v>107724.66</v>
      </c>
      <c r="N28" s="16">
        <v>0</v>
      </c>
      <c r="O28" s="16">
        <v>37291749.74</v>
      </c>
      <c r="P28" s="17">
        <v>37291749.74</v>
      </c>
    </row>
    <row r="29" spans="1:16" ht="12">
      <c r="A29" s="13">
        <v>25</v>
      </c>
      <c r="B29" s="14" t="s">
        <v>62</v>
      </c>
      <c r="C29" s="15" t="s">
        <v>63</v>
      </c>
      <c r="D29" s="16">
        <v>17969738.38</v>
      </c>
      <c r="E29" s="16">
        <v>13173311.62</v>
      </c>
      <c r="F29" s="16">
        <v>22200</v>
      </c>
      <c r="G29" s="16">
        <v>3636398.74</v>
      </c>
      <c r="H29" s="16">
        <v>1010823.31</v>
      </c>
      <c r="I29" s="16">
        <v>3238781.07</v>
      </c>
      <c r="J29" s="16">
        <v>14337.05</v>
      </c>
      <c r="K29" s="16">
        <v>944282.36</v>
      </c>
      <c r="L29" s="16">
        <v>8944.05</v>
      </c>
      <c r="M29" s="16">
        <v>66181.34</v>
      </c>
      <c r="N29" s="16">
        <v>0</v>
      </c>
      <c r="O29" s="16">
        <v>18979480.59</v>
      </c>
      <c r="P29" s="17">
        <v>18979480.59</v>
      </c>
    </row>
    <row r="30" spans="1:16" ht="12">
      <c r="A30" s="13">
        <v>26</v>
      </c>
      <c r="B30" s="14" t="s">
        <v>64</v>
      </c>
      <c r="C30" s="15" t="s">
        <v>65</v>
      </c>
      <c r="D30" s="16">
        <v>3848878.87</v>
      </c>
      <c r="E30" s="16">
        <v>2483489.73</v>
      </c>
      <c r="F30" s="16">
        <v>11391.77</v>
      </c>
      <c r="G30" s="16">
        <v>1010827.41</v>
      </c>
      <c r="H30" s="16">
        <v>252792.34</v>
      </c>
      <c r="I30" s="16">
        <v>806388.85</v>
      </c>
      <c r="J30" s="16">
        <v>452.9</v>
      </c>
      <c r="K30" s="16">
        <v>176319.06</v>
      </c>
      <c r="L30" s="16">
        <v>4760.74</v>
      </c>
      <c r="M30" s="16">
        <v>16537.59</v>
      </c>
      <c r="N30" s="16">
        <v>0</v>
      </c>
      <c r="O30" s="16">
        <v>4107849.34</v>
      </c>
      <c r="P30" s="17">
        <v>4107849.34</v>
      </c>
    </row>
    <row r="31" spans="1:16" ht="12">
      <c r="A31" s="13">
        <v>27</v>
      </c>
      <c r="B31" s="14" t="s">
        <v>66</v>
      </c>
      <c r="C31" s="15" t="s">
        <v>67</v>
      </c>
      <c r="D31" s="16">
        <v>760650784.63</v>
      </c>
      <c r="E31" s="16">
        <v>523669012.58</v>
      </c>
      <c r="F31" s="16">
        <v>565137.4</v>
      </c>
      <c r="G31" s="16">
        <v>141167755.34</v>
      </c>
      <c r="H31" s="16">
        <v>52013410.86</v>
      </c>
      <c r="I31" s="16">
        <v>173842341.54</v>
      </c>
      <c r="J31" s="16">
        <v>635284.7</v>
      </c>
      <c r="K31" s="16">
        <v>23911822.88</v>
      </c>
      <c r="L31" s="16">
        <v>232717.04</v>
      </c>
      <c r="M31" s="16">
        <v>609673.4</v>
      </c>
      <c r="N31" s="16">
        <v>0</v>
      </c>
      <c r="O31" s="16">
        <v>812361331.15</v>
      </c>
      <c r="P31" s="17">
        <v>812361331.15</v>
      </c>
    </row>
    <row r="32" spans="1:16" ht="12">
      <c r="A32" s="13">
        <v>28</v>
      </c>
      <c r="B32" s="14" t="s">
        <v>68</v>
      </c>
      <c r="C32" s="15" t="s">
        <v>69</v>
      </c>
      <c r="D32" s="16">
        <v>153609124.31</v>
      </c>
      <c r="E32" s="16">
        <v>106795672.3</v>
      </c>
      <c r="F32" s="16">
        <v>106422.68</v>
      </c>
      <c r="G32" s="16">
        <v>42955955.58</v>
      </c>
      <c r="H32" s="16">
        <v>8830792.95</v>
      </c>
      <c r="I32" s="16">
        <v>27128751.97</v>
      </c>
      <c r="J32" s="16">
        <v>126428.26</v>
      </c>
      <c r="K32" s="16">
        <v>13516146.96</v>
      </c>
      <c r="L32" s="16">
        <v>77596.68</v>
      </c>
      <c r="M32" s="16">
        <v>246865.27</v>
      </c>
      <c r="N32" s="16">
        <v>0</v>
      </c>
      <c r="O32" s="16">
        <v>162342315</v>
      </c>
      <c r="P32" s="17">
        <v>162342315</v>
      </c>
    </row>
    <row r="33" spans="1:16" ht="12">
      <c r="A33" s="13">
        <v>29</v>
      </c>
      <c r="B33" s="14" t="s">
        <v>70</v>
      </c>
      <c r="C33" s="15" t="s">
        <v>71</v>
      </c>
      <c r="D33" s="16">
        <v>198887618.4</v>
      </c>
      <c r="E33" s="16">
        <v>169301145.15</v>
      </c>
      <c r="F33" s="16">
        <v>264878</v>
      </c>
      <c r="G33" s="16">
        <v>33946201.22</v>
      </c>
      <c r="H33" s="16">
        <v>11192471.24</v>
      </c>
      <c r="I33" s="16">
        <v>17415778.85</v>
      </c>
      <c r="J33" s="16">
        <v>114411.77</v>
      </c>
      <c r="K33" s="16">
        <v>10203951.8</v>
      </c>
      <c r="L33" s="16">
        <v>99447.96</v>
      </c>
      <c r="M33" s="16">
        <v>328065.51</v>
      </c>
      <c r="N33" s="16">
        <v>0</v>
      </c>
      <c r="O33" s="16">
        <v>210131107.91</v>
      </c>
      <c r="P33" s="17">
        <v>210131107.91</v>
      </c>
    </row>
    <row r="34" spans="1:16" ht="12">
      <c r="A34" s="13">
        <v>30</v>
      </c>
      <c r="B34" s="14" t="s">
        <v>72</v>
      </c>
      <c r="C34" s="15" t="s">
        <v>73</v>
      </c>
      <c r="D34" s="16">
        <v>74454828.39</v>
      </c>
      <c r="E34" s="16">
        <v>53454857.43</v>
      </c>
      <c r="F34" s="16">
        <v>12190</v>
      </c>
      <c r="G34" s="16">
        <v>14505361.19</v>
      </c>
      <c r="H34" s="16">
        <v>11284548.3</v>
      </c>
      <c r="I34" s="16">
        <v>19617821.29</v>
      </c>
      <c r="J34" s="16">
        <v>1099.7</v>
      </c>
      <c r="K34" s="16">
        <v>1550265.01</v>
      </c>
      <c r="L34" s="16">
        <v>60736.73</v>
      </c>
      <c r="M34" s="16">
        <v>170767.1</v>
      </c>
      <c r="N34" s="16">
        <v>0</v>
      </c>
      <c r="O34" s="16">
        <v>85689730.26</v>
      </c>
      <c r="P34" s="17">
        <v>85689730.26</v>
      </c>
    </row>
    <row r="35" spans="1:16" ht="12">
      <c r="A35" s="13">
        <v>31</v>
      </c>
      <c r="B35" s="14" t="s">
        <v>74</v>
      </c>
      <c r="C35" s="15" t="s">
        <v>75</v>
      </c>
      <c r="D35" s="16">
        <v>143226785.18</v>
      </c>
      <c r="E35" s="16">
        <v>83327322.92</v>
      </c>
      <c r="F35" s="16">
        <v>1237930.43</v>
      </c>
      <c r="G35" s="16">
        <v>66880994.47</v>
      </c>
      <c r="H35" s="16">
        <v>8650730.65</v>
      </c>
      <c r="I35" s="16">
        <v>20356530.05</v>
      </c>
      <c r="J35" s="16">
        <v>126324.73</v>
      </c>
      <c r="K35" s="16">
        <v>16341362.5</v>
      </c>
      <c r="L35" s="16">
        <v>77247.76</v>
      </c>
      <c r="M35" s="16">
        <v>182487.75</v>
      </c>
      <c r="N35" s="16">
        <v>0</v>
      </c>
      <c r="O35" s="16">
        <v>152911873.77</v>
      </c>
      <c r="P35" s="17">
        <v>152911873.77</v>
      </c>
    </row>
    <row r="36" spans="1:16" ht="12">
      <c r="A36" s="13">
        <v>32</v>
      </c>
      <c r="B36" s="14" t="s">
        <v>76</v>
      </c>
      <c r="C36" s="15" t="s">
        <v>77</v>
      </c>
      <c r="D36" s="16">
        <v>19139993.24</v>
      </c>
      <c r="E36" s="16">
        <v>10612593.69</v>
      </c>
      <c r="F36" s="16">
        <v>30491</v>
      </c>
      <c r="G36" s="16">
        <v>6546799.8</v>
      </c>
      <c r="H36" s="16">
        <v>1778348.88</v>
      </c>
      <c r="I36" s="16">
        <v>4587918.35</v>
      </c>
      <c r="J36" s="16">
        <v>13841.49</v>
      </c>
      <c r="K36" s="16">
        <v>712423.5</v>
      </c>
      <c r="L36" s="16">
        <v>8610.66</v>
      </c>
      <c r="M36" s="16">
        <v>22359.43</v>
      </c>
      <c r="N36" s="16">
        <v>0</v>
      </c>
      <c r="O36" s="16">
        <v>20926380.97</v>
      </c>
      <c r="P36" s="17">
        <v>20926380.97</v>
      </c>
    </row>
    <row r="37" spans="1:16" ht="12">
      <c r="A37" s="13">
        <v>33</v>
      </c>
      <c r="B37" s="14" t="s">
        <v>78</v>
      </c>
      <c r="C37" s="15" t="s">
        <v>79</v>
      </c>
      <c r="D37" s="16">
        <v>6022384.29</v>
      </c>
      <c r="E37" s="16">
        <v>5292967.48</v>
      </c>
      <c r="F37" s="16">
        <v>600</v>
      </c>
      <c r="G37" s="16">
        <v>1176895.34</v>
      </c>
      <c r="H37" s="16">
        <v>-90666.75</v>
      </c>
      <c r="I37" s="16">
        <v>451330.95</v>
      </c>
      <c r="J37" s="16">
        <v>1705.57</v>
      </c>
      <c r="K37" s="16">
        <v>986986.29</v>
      </c>
      <c r="L37" s="16">
        <v>1708.47</v>
      </c>
      <c r="M37" s="16">
        <v>5303.98</v>
      </c>
      <c r="N37" s="16">
        <v>0</v>
      </c>
      <c r="O37" s="16">
        <v>5928903.5</v>
      </c>
      <c r="P37" s="17">
        <v>5928903.5</v>
      </c>
    </row>
    <row r="38" spans="1:16" ht="12">
      <c r="A38" s="13">
        <v>34</v>
      </c>
      <c r="B38" s="14" t="s">
        <v>80</v>
      </c>
      <c r="C38" s="15" t="s">
        <v>81</v>
      </c>
      <c r="D38" s="16">
        <v>12476219.34</v>
      </c>
      <c r="E38" s="16">
        <v>8096754.84</v>
      </c>
      <c r="F38" s="16">
        <v>33578</v>
      </c>
      <c r="G38" s="16">
        <v>3611786.4</v>
      </c>
      <c r="H38" s="16">
        <v>1685870.43</v>
      </c>
      <c r="I38" s="16">
        <v>3435548.43</v>
      </c>
      <c r="J38" s="16">
        <v>815.2</v>
      </c>
      <c r="K38" s="16">
        <v>925105.94</v>
      </c>
      <c r="L38" s="16">
        <v>9999.35</v>
      </c>
      <c r="M38" s="16">
        <v>34130.51</v>
      </c>
      <c r="N38" s="16">
        <v>0</v>
      </c>
      <c r="O38" s="16">
        <v>14184853.22</v>
      </c>
      <c r="P38" s="17">
        <v>14184853.22</v>
      </c>
    </row>
    <row r="39" spans="1:16" ht="12">
      <c r="A39" s="13">
        <v>35</v>
      </c>
      <c r="B39" s="14" t="s">
        <v>82</v>
      </c>
      <c r="C39" s="15" t="s">
        <v>83</v>
      </c>
      <c r="D39" s="16">
        <v>9033727.65</v>
      </c>
      <c r="E39" s="16">
        <v>6461639.99</v>
      </c>
      <c r="F39" s="16">
        <v>12135</v>
      </c>
      <c r="G39" s="16">
        <v>2270712.43</v>
      </c>
      <c r="H39" s="16">
        <v>625463.23</v>
      </c>
      <c r="I39" s="16">
        <v>1365119.84</v>
      </c>
      <c r="J39" s="16">
        <v>8082.55</v>
      </c>
      <c r="K39" s="16">
        <v>396106.3</v>
      </c>
      <c r="L39" s="16">
        <v>12333.82</v>
      </c>
      <c r="M39" s="16">
        <v>50456.45</v>
      </c>
      <c r="N39" s="16">
        <v>0</v>
      </c>
      <c r="O39" s="16">
        <v>9650909.51</v>
      </c>
      <c r="P39" s="17">
        <v>9650909.51</v>
      </c>
    </row>
    <row r="40" spans="1:16" ht="12">
      <c r="A40" s="13">
        <v>36</v>
      </c>
      <c r="B40" s="14" t="s">
        <v>84</v>
      </c>
      <c r="C40" s="15" t="s">
        <v>85</v>
      </c>
      <c r="D40" s="16">
        <v>28364628.88</v>
      </c>
      <c r="E40" s="16">
        <v>13747979.33</v>
      </c>
      <c r="F40" s="16">
        <v>137431.85</v>
      </c>
      <c r="G40" s="16">
        <v>12460548.38</v>
      </c>
      <c r="H40" s="16">
        <v>1113298.02</v>
      </c>
      <c r="I40" s="16">
        <v>4368789.29</v>
      </c>
      <c r="J40" s="16">
        <v>4280.77</v>
      </c>
      <c r="K40" s="16">
        <v>713955.16</v>
      </c>
      <c r="L40" s="16">
        <v>53097.17</v>
      </c>
      <c r="M40" s="16">
        <v>110223.9</v>
      </c>
      <c r="N40" s="16">
        <v>0</v>
      </c>
      <c r="O40" s="16">
        <v>29557980.81</v>
      </c>
      <c r="P40" s="17">
        <v>29557980.81</v>
      </c>
    </row>
    <row r="41" spans="1:16" ht="12">
      <c r="A41" s="13">
        <v>37</v>
      </c>
      <c r="B41" s="14" t="s">
        <v>86</v>
      </c>
      <c r="C41" s="15" t="s">
        <v>87</v>
      </c>
      <c r="D41" s="16">
        <v>24244592.43</v>
      </c>
      <c r="E41" s="16">
        <v>16982223.1</v>
      </c>
      <c r="F41" s="16">
        <v>36700</v>
      </c>
      <c r="G41" s="16">
        <v>5104746.45</v>
      </c>
      <c r="H41" s="16">
        <v>2026840.25</v>
      </c>
      <c r="I41" s="16">
        <v>5128688.84</v>
      </c>
      <c r="J41" s="16">
        <v>0</v>
      </c>
      <c r="K41" s="16">
        <v>689056.56</v>
      </c>
      <c r="L41" s="16">
        <v>24715.07</v>
      </c>
      <c r="M41" s="16">
        <v>111592.55</v>
      </c>
      <c r="N41" s="16">
        <v>0</v>
      </c>
      <c r="O41" s="16">
        <v>26283417.61</v>
      </c>
      <c r="P41" s="17">
        <v>26283417.61</v>
      </c>
    </row>
    <row r="42" spans="1:16" ht="12">
      <c r="A42" s="13">
        <v>38</v>
      </c>
      <c r="B42" s="14" t="s">
        <v>88</v>
      </c>
      <c r="C42" s="15" t="s">
        <v>89</v>
      </c>
      <c r="D42" s="16">
        <v>48619636.07</v>
      </c>
      <c r="E42" s="16">
        <v>41441920.96</v>
      </c>
      <c r="F42" s="16">
        <v>12120119.01</v>
      </c>
      <c r="G42" s="16">
        <v>14448506.8</v>
      </c>
      <c r="H42" s="16">
        <v>4463196.11</v>
      </c>
      <c r="I42" s="16">
        <v>12358317.53</v>
      </c>
      <c r="J42" s="16">
        <v>56760.13</v>
      </c>
      <c r="K42" s="16">
        <v>2995268.1</v>
      </c>
      <c r="L42" s="16">
        <v>22520.87</v>
      </c>
      <c r="M42" s="16">
        <v>129807</v>
      </c>
      <c r="N42" s="16">
        <v>0</v>
      </c>
      <c r="O42" s="16">
        <v>65123670.19</v>
      </c>
      <c r="P42" s="17">
        <v>65123670.19</v>
      </c>
    </row>
    <row r="43" spans="1:16" ht="12">
      <c r="A43" s="13">
        <v>39</v>
      </c>
      <c r="B43" s="14" t="s">
        <v>90</v>
      </c>
      <c r="C43" s="15" t="s">
        <v>91</v>
      </c>
      <c r="D43" s="16">
        <v>2057162481.98</v>
      </c>
      <c r="E43" s="16">
        <v>1386231255.57</v>
      </c>
      <c r="F43" s="16">
        <v>401392</v>
      </c>
      <c r="G43" s="16">
        <v>544999229.28</v>
      </c>
      <c r="H43" s="16">
        <v>144514732.73</v>
      </c>
      <c r="I43" s="16">
        <v>342101243.37</v>
      </c>
      <c r="J43" s="16">
        <v>2338815.72</v>
      </c>
      <c r="K43" s="16">
        <v>72799309.74</v>
      </c>
      <c r="L43" s="16">
        <v>1006433.78</v>
      </c>
      <c r="M43" s="16">
        <v>1799061.27</v>
      </c>
      <c r="N43" s="16">
        <v>0</v>
      </c>
      <c r="O43" s="16">
        <v>2198774245.82</v>
      </c>
      <c r="P43" s="17">
        <v>2198774245.82</v>
      </c>
    </row>
    <row r="44" spans="1:16" ht="12">
      <c r="A44" s="13">
        <v>40</v>
      </c>
      <c r="B44" s="14" t="s">
        <v>92</v>
      </c>
      <c r="C44" s="15" t="s">
        <v>93</v>
      </c>
      <c r="D44" s="16">
        <v>102611909.07</v>
      </c>
      <c r="E44" s="16">
        <v>53253575.59</v>
      </c>
      <c r="F44" s="16">
        <v>16700</v>
      </c>
      <c r="G44" s="16">
        <v>28381497.76</v>
      </c>
      <c r="H44" s="16">
        <v>21357790.99</v>
      </c>
      <c r="I44" s="16">
        <v>44633447.79</v>
      </c>
      <c r="J44" s="16">
        <v>24690.91</v>
      </c>
      <c r="K44" s="16">
        <v>1734295.5</v>
      </c>
      <c r="L44" s="16">
        <v>79144.98</v>
      </c>
      <c r="M44" s="16">
        <v>182447.96</v>
      </c>
      <c r="N44" s="16">
        <v>0</v>
      </c>
      <c r="O44" s="16">
        <v>123882564.17</v>
      </c>
      <c r="P44" s="17">
        <v>123882564.17</v>
      </c>
    </row>
    <row r="45" spans="1:16" ht="12">
      <c r="A45" s="13">
        <v>41</v>
      </c>
      <c r="B45" s="14" t="s">
        <v>94</v>
      </c>
      <c r="C45" s="15" t="s">
        <v>95</v>
      </c>
      <c r="D45" s="16">
        <v>70750693.62</v>
      </c>
      <c r="E45" s="16">
        <v>51068246.81</v>
      </c>
      <c r="F45" s="16">
        <v>38101</v>
      </c>
      <c r="G45" s="16">
        <v>15964535.72</v>
      </c>
      <c r="H45" s="16">
        <v>2763267.35</v>
      </c>
      <c r="I45" s="16">
        <v>10415266.94</v>
      </c>
      <c r="J45" s="16">
        <v>55635.06</v>
      </c>
      <c r="K45" s="16">
        <v>3657701.09</v>
      </c>
      <c r="L45" s="16">
        <v>27625.87</v>
      </c>
      <c r="M45" s="16">
        <v>126390.2</v>
      </c>
      <c r="N45" s="16">
        <v>0</v>
      </c>
      <c r="O45" s="16">
        <v>73468801.04</v>
      </c>
      <c r="P45" s="17">
        <v>73468801.04</v>
      </c>
    </row>
    <row r="46" spans="1:16" ht="12">
      <c r="A46" s="13">
        <v>42</v>
      </c>
      <c r="B46" s="14" t="s">
        <v>96</v>
      </c>
      <c r="C46" s="15" t="s">
        <v>97</v>
      </c>
      <c r="D46" s="16">
        <v>33931266.33</v>
      </c>
      <c r="E46" s="16">
        <v>22345882.36</v>
      </c>
      <c r="F46" s="16">
        <v>182</v>
      </c>
      <c r="G46" s="16">
        <v>9252552.65</v>
      </c>
      <c r="H46" s="16">
        <v>2392760.11</v>
      </c>
      <c r="I46" s="16">
        <v>5511312.69</v>
      </c>
      <c r="J46" s="16">
        <v>11711.07</v>
      </c>
      <c r="K46" s="16">
        <v>776892.65</v>
      </c>
      <c r="L46" s="16">
        <v>22687.3</v>
      </c>
      <c r="M46" s="16">
        <v>43044.98</v>
      </c>
      <c r="N46" s="16">
        <v>0</v>
      </c>
      <c r="O46" s="16">
        <v>36289810.07</v>
      </c>
      <c r="P46" s="17">
        <v>36289810.07</v>
      </c>
    </row>
    <row r="47" spans="1:16" ht="12">
      <c r="A47" s="13">
        <v>43</v>
      </c>
      <c r="B47" s="14" t="s">
        <v>98</v>
      </c>
      <c r="C47" s="15" t="s">
        <v>99</v>
      </c>
      <c r="D47" s="16">
        <v>1833301305.12</v>
      </c>
      <c r="E47" s="16">
        <v>1368326176.05</v>
      </c>
      <c r="F47" s="16">
        <v>682340.04</v>
      </c>
      <c r="G47" s="16">
        <v>413743539.22</v>
      </c>
      <c r="H47" s="16">
        <v>106899878.89</v>
      </c>
      <c r="I47" s="16">
        <v>254673322.79</v>
      </c>
      <c r="J47" s="16">
        <v>1560109.72</v>
      </c>
      <c r="K47" s="16">
        <v>93851553.17</v>
      </c>
      <c r="L47" s="16">
        <v>988683.96</v>
      </c>
      <c r="M47" s="16">
        <v>2551933.15</v>
      </c>
      <c r="N47" s="16">
        <v>0</v>
      </c>
      <c r="O47" s="16">
        <v>1938334730.37</v>
      </c>
      <c r="P47" s="17">
        <v>1938334730.37</v>
      </c>
    </row>
    <row r="48" spans="1:16" ht="12">
      <c r="A48" s="13">
        <v>44</v>
      </c>
      <c r="B48" s="14" t="s">
        <v>100</v>
      </c>
      <c r="C48" s="15" t="s">
        <v>101</v>
      </c>
      <c r="D48" s="16">
        <v>25725635.72</v>
      </c>
      <c r="E48" s="16">
        <v>18079254.75</v>
      </c>
      <c r="F48" s="16">
        <v>18500</v>
      </c>
      <c r="G48" s="16">
        <v>5097729.03</v>
      </c>
      <c r="H48" s="16">
        <v>1636117.35</v>
      </c>
      <c r="I48" s="16">
        <v>5257395.25</v>
      </c>
      <c r="J48" s="16">
        <v>16660.54</v>
      </c>
      <c r="K48" s="16">
        <v>974731.46</v>
      </c>
      <c r="L48" s="16">
        <v>12606.03</v>
      </c>
      <c r="M48" s="16">
        <v>108661.07</v>
      </c>
      <c r="N48" s="16">
        <v>0</v>
      </c>
      <c r="O48" s="16">
        <v>27350986.5</v>
      </c>
      <c r="P48" s="17">
        <v>27350986.5</v>
      </c>
    </row>
    <row r="49" spans="1:16" ht="12">
      <c r="A49" s="13">
        <v>45</v>
      </c>
      <c r="B49" s="14" t="s">
        <v>102</v>
      </c>
      <c r="C49" s="15" t="s">
        <v>103</v>
      </c>
      <c r="D49" s="16">
        <v>90387408.9</v>
      </c>
      <c r="E49" s="16">
        <v>65594062.94</v>
      </c>
      <c r="F49" s="16">
        <v>204572</v>
      </c>
      <c r="G49" s="16">
        <v>19714641.13</v>
      </c>
      <c r="H49" s="16">
        <v>5118133.82</v>
      </c>
      <c r="I49" s="16">
        <v>16136989.18</v>
      </c>
      <c r="J49" s="16">
        <v>44966.77</v>
      </c>
      <c r="K49" s="16">
        <v>5274811.47</v>
      </c>
      <c r="L49" s="16">
        <v>40899.4</v>
      </c>
      <c r="M49" s="16">
        <v>154367.39</v>
      </c>
      <c r="N49" s="16">
        <v>0</v>
      </c>
      <c r="O49" s="16">
        <v>95624248.55</v>
      </c>
      <c r="P49" s="17">
        <v>95624248.55</v>
      </c>
    </row>
    <row r="50" spans="1:16" ht="12">
      <c r="A50" s="13">
        <v>46</v>
      </c>
      <c r="B50" s="14" t="s">
        <v>104</v>
      </c>
      <c r="C50" s="15" t="s">
        <v>105</v>
      </c>
      <c r="D50" s="16">
        <v>455643743.64</v>
      </c>
      <c r="E50" s="16">
        <v>360887209.52</v>
      </c>
      <c r="F50" s="16">
        <v>33569.49</v>
      </c>
      <c r="G50" s="16">
        <v>69159121.46</v>
      </c>
      <c r="H50" s="16">
        <v>22094255.78</v>
      </c>
      <c r="I50" s="16">
        <v>51374987.09</v>
      </c>
      <c r="J50" s="16">
        <v>331472.11</v>
      </c>
      <c r="K50" s="16">
        <v>3756985.58</v>
      </c>
      <c r="L50" s="16">
        <v>255876.79</v>
      </c>
      <c r="M50" s="16">
        <v>480112.48</v>
      </c>
      <c r="N50" s="16">
        <v>0</v>
      </c>
      <c r="O50" s="16">
        <v>477184220.01</v>
      </c>
      <c r="P50" s="17">
        <v>477184220.01</v>
      </c>
    </row>
    <row r="51" spans="1:16" ht="12">
      <c r="A51" s="13">
        <v>47</v>
      </c>
      <c r="B51" s="14" t="s">
        <v>106</v>
      </c>
      <c r="C51" s="15" t="s">
        <v>107</v>
      </c>
      <c r="D51" s="16">
        <v>3212225.72</v>
      </c>
      <c r="E51" s="16">
        <v>2504867.62</v>
      </c>
      <c r="F51" s="16">
        <v>3000</v>
      </c>
      <c r="G51" s="16">
        <v>811223.11</v>
      </c>
      <c r="H51" s="16">
        <v>137461.71</v>
      </c>
      <c r="I51" s="16">
        <v>292221.84</v>
      </c>
      <c r="J51" s="16">
        <v>0</v>
      </c>
      <c r="K51" s="16">
        <v>202639.92</v>
      </c>
      <c r="L51" s="16">
        <v>13247.33</v>
      </c>
      <c r="M51" s="16">
        <v>35286.2</v>
      </c>
      <c r="N51" s="16">
        <v>0</v>
      </c>
      <c r="O51" s="16">
        <v>3339440.1</v>
      </c>
      <c r="P51" s="17">
        <v>3339440.1</v>
      </c>
    </row>
    <row r="52" spans="1:16" ht="12">
      <c r="A52" s="13">
        <v>48</v>
      </c>
      <c r="B52" s="14" t="s">
        <v>108</v>
      </c>
      <c r="C52" s="15" t="s">
        <v>109</v>
      </c>
      <c r="D52" s="16">
        <v>382538635.75</v>
      </c>
      <c r="E52" s="16">
        <v>566150805.23</v>
      </c>
      <c r="F52" s="16">
        <v>88710668.96</v>
      </c>
      <c r="G52" s="16">
        <v>88718226.95</v>
      </c>
      <c r="H52" s="16">
        <v>43815084.66</v>
      </c>
      <c r="I52" s="16">
        <v>132937519.44</v>
      </c>
      <c r="J52" s="16">
        <v>683467.07</v>
      </c>
      <c r="K52" s="16">
        <v>270010381.3</v>
      </c>
      <c r="L52" s="16">
        <v>104269.18</v>
      </c>
      <c r="M52" s="16">
        <v>452762.22</v>
      </c>
      <c r="N52" s="16">
        <v>0</v>
      </c>
      <c r="O52" s="16">
        <v>514276653.12</v>
      </c>
      <c r="P52" s="17">
        <v>514276653.12</v>
      </c>
    </row>
    <row r="53" spans="1:16" ht="12">
      <c r="A53" s="13">
        <v>49</v>
      </c>
      <c r="B53" s="14" t="s">
        <v>110</v>
      </c>
      <c r="C53" s="15" t="s">
        <v>111</v>
      </c>
      <c r="D53" s="16">
        <v>681681410.22</v>
      </c>
      <c r="E53" s="16">
        <v>578405407.06</v>
      </c>
      <c r="F53" s="16">
        <v>471190.34</v>
      </c>
      <c r="G53" s="16">
        <v>146225687.41</v>
      </c>
      <c r="H53" s="16">
        <v>117218822.9</v>
      </c>
      <c r="I53" s="16">
        <v>252465199.35</v>
      </c>
      <c r="J53" s="16">
        <v>853629</v>
      </c>
      <c r="K53" s="16">
        <v>171712217.73</v>
      </c>
      <c r="L53" s="16">
        <v>484004.49</v>
      </c>
      <c r="M53" s="16">
        <v>1001266.92</v>
      </c>
      <c r="N53" s="16">
        <v>0</v>
      </c>
      <c r="O53" s="16">
        <v>798033789.97</v>
      </c>
      <c r="P53" s="17">
        <v>798033789.97</v>
      </c>
    </row>
    <row r="54" spans="1:16" ht="12">
      <c r="A54" s="13">
        <v>50</v>
      </c>
      <c r="B54" s="14" t="s">
        <v>112</v>
      </c>
      <c r="C54" s="15" t="s">
        <v>113</v>
      </c>
      <c r="D54" s="16">
        <v>5709169.02</v>
      </c>
      <c r="E54" s="16">
        <v>3446706.4</v>
      </c>
      <c r="F54" s="16">
        <v>6940</v>
      </c>
      <c r="G54" s="16">
        <v>1272198.44</v>
      </c>
      <c r="H54" s="16">
        <v>686732.12</v>
      </c>
      <c r="I54" s="16">
        <v>1961703.4</v>
      </c>
      <c r="J54" s="16">
        <v>0</v>
      </c>
      <c r="K54" s="16">
        <v>255686.13</v>
      </c>
      <c r="L54" s="16">
        <v>5640.79</v>
      </c>
      <c r="M54" s="16">
        <v>11830.39</v>
      </c>
      <c r="N54" s="16">
        <v>0</v>
      </c>
      <c r="O54" s="16">
        <v>6397200.35</v>
      </c>
      <c r="P54" s="17">
        <v>6397200.35</v>
      </c>
    </row>
    <row r="55" spans="1:16" ht="12">
      <c r="A55" s="13">
        <v>51</v>
      </c>
      <c r="B55" s="14" t="s">
        <v>112</v>
      </c>
      <c r="C55" s="15" t="s">
        <v>114</v>
      </c>
      <c r="D55" s="16">
        <v>16091659.03</v>
      </c>
      <c r="E55" s="16">
        <v>7786539.93</v>
      </c>
      <c r="F55" s="16">
        <v>43774</v>
      </c>
      <c r="G55" s="16">
        <v>4173936.08</v>
      </c>
      <c r="H55" s="16">
        <v>3614355.99</v>
      </c>
      <c r="I55" s="16">
        <v>8636642.55</v>
      </c>
      <c r="J55" s="16">
        <v>0</v>
      </c>
      <c r="K55" s="16">
        <v>728862.07</v>
      </c>
      <c r="L55" s="16">
        <v>8661.77</v>
      </c>
      <c r="M55" s="16">
        <v>18398.84</v>
      </c>
      <c r="N55" s="16">
        <v>0</v>
      </c>
      <c r="O55" s="16">
        <v>19741127.25</v>
      </c>
      <c r="P55" s="17">
        <v>19741127.25</v>
      </c>
    </row>
    <row r="56" spans="1:16" ht="12">
      <c r="A56" s="13">
        <v>52</v>
      </c>
      <c r="B56" s="14" t="s">
        <v>112</v>
      </c>
      <c r="C56" s="15" t="s">
        <v>115</v>
      </c>
      <c r="D56" s="16">
        <v>2942707.67</v>
      </c>
      <c r="E56" s="16">
        <v>1291359.48</v>
      </c>
      <c r="F56" s="16">
        <v>40860</v>
      </c>
      <c r="G56" s="16">
        <v>1653002.26</v>
      </c>
      <c r="H56" s="16">
        <v>109647.87</v>
      </c>
      <c r="I56" s="16">
        <v>303875.67</v>
      </c>
      <c r="J56" s="16">
        <v>0</v>
      </c>
      <c r="K56" s="16">
        <v>148992.3</v>
      </c>
      <c r="L56" s="16">
        <v>1713.9</v>
      </c>
      <c r="M56" s="16">
        <v>7743.47</v>
      </c>
      <c r="N56" s="16">
        <v>0</v>
      </c>
      <c r="O56" s="16">
        <v>3091501.64</v>
      </c>
      <c r="P56" s="17">
        <v>3091501.64</v>
      </c>
    </row>
    <row r="57" spans="1:16" ht="12">
      <c r="A57" s="13">
        <v>53</v>
      </c>
      <c r="B57" s="14" t="s">
        <v>116</v>
      </c>
      <c r="C57" s="15" t="s">
        <v>117</v>
      </c>
      <c r="D57" s="16">
        <v>1209579520.92</v>
      </c>
      <c r="E57" s="16">
        <v>573088464.68</v>
      </c>
      <c r="F57" s="16">
        <v>2021816.06</v>
      </c>
      <c r="G57" s="16">
        <v>392165999.49</v>
      </c>
      <c r="H57" s="16">
        <v>222981787.47</v>
      </c>
      <c r="I57" s="16">
        <v>493897529.5</v>
      </c>
      <c r="J57" s="16">
        <v>396604.45</v>
      </c>
      <c r="K57" s="16">
        <v>24248217.99</v>
      </c>
      <c r="L57" s="16">
        <v>438014.9</v>
      </c>
      <c r="M57" s="16">
        <v>1155270.58</v>
      </c>
      <c r="N57" s="16">
        <v>0</v>
      </c>
      <c r="O57" s="16">
        <v>1433748505.1</v>
      </c>
      <c r="P57" s="17">
        <v>1433748505.1</v>
      </c>
    </row>
    <row r="58" spans="1:16" ht="12">
      <c r="A58" s="13">
        <v>54</v>
      </c>
      <c r="B58" s="14" t="s">
        <v>118</v>
      </c>
      <c r="C58" s="15" t="s">
        <v>119</v>
      </c>
      <c r="D58" s="16">
        <v>108938871.84</v>
      </c>
      <c r="E58" s="16">
        <v>60052878.18</v>
      </c>
      <c r="F58" s="16">
        <v>537936.88</v>
      </c>
      <c r="G58" s="16">
        <v>44329993.92</v>
      </c>
      <c r="H58" s="16">
        <v>8619466.35</v>
      </c>
      <c r="I58" s="16">
        <v>20338131.47</v>
      </c>
      <c r="J58" s="16">
        <v>46576.73</v>
      </c>
      <c r="K58" s="16">
        <v>6589852.72</v>
      </c>
      <c r="L58" s="16">
        <v>51959.41</v>
      </c>
      <c r="M58" s="16">
        <v>133411.92</v>
      </c>
      <c r="N58" s="16">
        <v>0</v>
      </c>
      <c r="O58" s="16">
        <v>117997738.93</v>
      </c>
      <c r="P58" s="17">
        <v>117997738.93</v>
      </c>
    </row>
    <row r="59" spans="1:16" ht="12">
      <c r="A59" s="13">
        <v>55</v>
      </c>
      <c r="B59" s="14" t="s">
        <v>120</v>
      </c>
      <c r="C59" s="15" t="s">
        <v>121</v>
      </c>
      <c r="D59" s="16">
        <v>89528572.2</v>
      </c>
      <c r="E59" s="16">
        <v>67143727.81</v>
      </c>
      <c r="F59" s="16">
        <v>237432</v>
      </c>
      <c r="G59" s="16">
        <v>24116761.02</v>
      </c>
      <c r="H59" s="16">
        <v>6502552.55</v>
      </c>
      <c r="I59" s="16">
        <v>15656231.73</v>
      </c>
      <c r="J59" s="16">
        <v>98748.54</v>
      </c>
      <c r="K59" s="16">
        <v>10385282.92</v>
      </c>
      <c r="L59" s="16">
        <v>47730</v>
      </c>
      <c r="M59" s="16">
        <v>96271.63</v>
      </c>
      <c r="N59" s="16">
        <v>0</v>
      </c>
      <c r="O59" s="16">
        <v>96122078.21</v>
      </c>
      <c r="P59" s="17">
        <v>96122078.21</v>
      </c>
    </row>
    <row r="60" spans="1:16" ht="12">
      <c r="A60" s="13">
        <v>56</v>
      </c>
      <c r="B60" s="14" t="s">
        <v>122</v>
      </c>
      <c r="C60" s="15" t="s">
        <v>123</v>
      </c>
      <c r="D60" s="16">
        <v>1436519896.33</v>
      </c>
      <c r="E60" s="16">
        <v>966661846.13</v>
      </c>
      <c r="F60" s="16">
        <v>1142601.68</v>
      </c>
      <c r="G60" s="16">
        <v>384644519.32</v>
      </c>
      <c r="H60" s="16">
        <v>89070003</v>
      </c>
      <c r="I60" s="16">
        <v>238787721.47</v>
      </c>
      <c r="J60" s="16">
        <v>688153.85</v>
      </c>
      <c r="K60" s="16">
        <v>61683042.19</v>
      </c>
      <c r="L60" s="16">
        <v>545334.7</v>
      </c>
      <c r="M60" s="16">
        <v>1242323.58</v>
      </c>
      <c r="N60" s="16">
        <v>0</v>
      </c>
      <c r="O60" s="16">
        <v>1525499012.46</v>
      </c>
      <c r="P60" s="17">
        <v>1525499012.46</v>
      </c>
    </row>
    <row r="61" spans="1:16" ht="12">
      <c r="A61" s="13">
        <v>57</v>
      </c>
      <c r="B61" s="14" t="s">
        <v>124</v>
      </c>
      <c r="C61" s="15" t="s">
        <v>125</v>
      </c>
      <c r="D61" s="16">
        <v>56774727.14</v>
      </c>
      <c r="E61" s="16">
        <v>42301018.59</v>
      </c>
      <c r="F61" s="16">
        <v>92384.36</v>
      </c>
      <c r="G61" s="16">
        <v>13712240.28</v>
      </c>
      <c r="H61" s="16">
        <v>4332223.33</v>
      </c>
      <c r="I61" s="16">
        <v>10372752.38</v>
      </c>
      <c r="J61" s="16">
        <v>42131.89</v>
      </c>
      <c r="K61" s="16">
        <v>4978797.91</v>
      </c>
      <c r="L61" s="16">
        <v>33301.92</v>
      </c>
      <c r="M61" s="16">
        <v>67803.08</v>
      </c>
      <c r="N61" s="16">
        <v>0</v>
      </c>
      <c r="O61" s="16">
        <v>61123901.02</v>
      </c>
      <c r="P61" s="17">
        <v>61123901.02</v>
      </c>
    </row>
    <row r="62" spans="1:16" ht="12">
      <c r="A62" s="13">
        <v>58</v>
      </c>
      <c r="B62" s="14" t="s">
        <v>126</v>
      </c>
      <c r="C62" s="15" t="s">
        <v>127</v>
      </c>
      <c r="D62" s="16">
        <v>772554.75</v>
      </c>
      <c r="E62" s="16">
        <v>0</v>
      </c>
      <c r="F62" s="16">
        <v>260748.69</v>
      </c>
      <c r="G62" s="16">
        <v>938886.09</v>
      </c>
      <c r="H62" s="16">
        <v>181374.71</v>
      </c>
      <c r="I62" s="16">
        <v>279088.75</v>
      </c>
      <c r="J62" s="16">
        <v>0</v>
      </c>
      <c r="K62" s="16">
        <v>0</v>
      </c>
      <c r="L62" s="16">
        <v>1992.42</v>
      </c>
      <c r="M62" s="16">
        <v>5289.11</v>
      </c>
      <c r="N62" s="16">
        <v>0</v>
      </c>
      <c r="O62" s="16">
        <v>1212685.73</v>
      </c>
      <c r="P62" s="17">
        <v>1212685.73</v>
      </c>
    </row>
    <row r="63" spans="1:16" ht="12">
      <c r="A63" s="13">
        <v>59</v>
      </c>
      <c r="B63" s="14" t="s">
        <v>128</v>
      </c>
      <c r="C63" s="15" t="s">
        <v>129</v>
      </c>
      <c r="D63" s="16">
        <v>13466349.39</v>
      </c>
      <c r="E63" s="16">
        <v>9500256.13</v>
      </c>
      <c r="F63" s="16">
        <v>5051</v>
      </c>
      <c r="G63" s="16">
        <v>4130182.94</v>
      </c>
      <c r="H63" s="16">
        <v>599268.68</v>
      </c>
      <c r="I63" s="16">
        <v>1100281.51</v>
      </c>
      <c r="J63" s="16">
        <v>0</v>
      </c>
      <c r="K63" s="16">
        <v>611940.64</v>
      </c>
      <c r="L63" s="16">
        <v>10019.4</v>
      </c>
      <c r="M63" s="16">
        <v>58130.27</v>
      </c>
      <c r="N63" s="16">
        <v>0</v>
      </c>
      <c r="O63" s="16">
        <v>14060649.67</v>
      </c>
      <c r="P63" s="17">
        <v>14060649.67</v>
      </c>
    </row>
    <row r="64" spans="1:16" ht="12">
      <c r="A64" s="13">
        <v>60</v>
      </c>
      <c r="B64" s="14" t="s">
        <v>130</v>
      </c>
      <c r="C64" s="15" t="s">
        <v>131</v>
      </c>
      <c r="D64" s="16">
        <v>24170230.99</v>
      </c>
      <c r="E64" s="16">
        <v>17000144.92</v>
      </c>
      <c r="F64" s="16">
        <v>7312591.54</v>
      </c>
      <c r="G64" s="16">
        <v>7348354.15</v>
      </c>
      <c r="H64" s="16">
        <v>8290324.18</v>
      </c>
      <c r="I64" s="16">
        <v>16017961.27</v>
      </c>
      <c r="J64" s="16">
        <v>10372.29</v>
      </c>
      <c r="K64" s="16">
        <v>354864.59</v>
      </c>
      <c r="L64" s="16">
        <v>36117.45</v>
      </c>
      <c r="M64" s="16">
        <v>64690.01</v>
      </c>
      <c r="N64" s="16">
        <v>0</v>
      </c>
      <c r="O64" s="16">
        <v>39726656.97</v>
      </c>
      <c r="P64" s="17">
        <v>39726656.97</v>
      </c>
    </row>
    <row r="65" spans="1:16" ht="12">
      <c r="A65" s="13">
        <v>61</v>
      </c>
      <c r="B65" s="14" t="s">
        <v>132</v>
      </c>
      <c r="C65" s="15" t="s">
        <v>133</v>
      </c>
      <c r="D65" s="16">
        <v>79476.25</v>
      </c>
      <c r="E65" s="16">
        <v>0</v>
      </c>
      <c r="F65" s="16">
        <v>39550.54</v>
      </c>
      <c r="G65" s="16">
        <v>118562.5</v>
      </c>
      <c r="H65" s="16">
        <v>5143.94</v>
      </c>
      <c r="I65" s="16">
        <v>5658.86</v>
      </c>
      <c r="J65" s="16">
        <v>0</v>
      </c>
      <c r="K65" s="16">
        <v>0</v>
      </c>
      <c r="L65" s="16">
        <v>1102.68</v>
      </c>
      <c r="M65" s="16">
        <v>1153.31</v>
      </c>
      <c r="N65" s="16">
        <v>0</v>
      </c>
      <c r="O65" s="16">
        <v>123068.05</v>
      </c>
      <c r="P65" s="17">
        <v>123068.05</v>
      </c>
    </row>
    <row r="66" spans="1:16" ht="12">
      <c r="A66" s="13">
        <v>62</v>
      </c>
      <c r="B66" s="14" t="s">
        <v>134</v>
      </c>
      <c r="C66" s="15" t="s">
        <v>135</v>
      </c>
      <c r="D66" s="16">
        <v>10793274.45</v>
      </c>
      <c r="E66" s="16">
        <v>8768403.28</v>
      </c>
      <c r="F66" s="16">
        <v>16436</v>
      </c>
      <c r="G66" s="16">
        <v>1904740.53</v>
      </c>
      <c r="H66" s="16">
        <v>613454.18</v>
      </c>
      <c r="I66" s="16">
        <v>1458261.33</v>
      </c>
      <c r="J66" s="16">
        <v>38150.11</v>
      </c>
      <c r="K66" s="16">
        <v>733425.67</v>
      </c>
      <c r="L66" s="16">
        <v>15921.8</v>
      </c>
      <c r="M66" s="16">
        <v>28886.75</v>
      </c>
      <c r="N66" s="16">
        <v>0</v>
      </c>
      <c r="O66" s="16">
        <v>11369092.72</v>
      </c>
      <c r="P66" s="17">
        <v>11369092.72</v>
      </c>
    </row>
    <row r="67" spans="1:20" s="22" customFormat="1" ht="12.75" customHeight="1">
      <c r="A67" s="18"/>
      <c r="B67" s="19" t="s">
        <v>13</v>
      </c>
      <c r="C67" s="20"/>
      <c r="D67" s="21">
        <f aca="true" t="shared" si="0" ref="D67:P67">SUM(D5:D66)</f>
        <v>459229173736.37006</v>
      </c>
      <c r="E67" s="21">
        <f t="shared" si="0"/>
        <v>352178544327.05005</v>
      </c>
      <c r="F67" s="21">
        <f t="shared" si="0"/>
        <v>505736806.36</v>
      </c>
      <c r="G67" s="21">
        <f t="shared" si="0"/>
        <v>113620980941.66</v>
      </c>
      <c r="H67" s="21">
        <f t="shared" si="0"/>
        <v>7643251531.539998</v>
      </c>
      <c r="I67" s="21">
        <f t="shared" si="0"/>
        <v>14486421626.540007</v>
      </c>
      <c r="J67" s="21">
        <f t="shared" si="0"/>
        <v>731569940.3199999</v>
      </c>
      <c r="K67" s="21">
        <f t="shared" si="0"/>
        <v>13441601559.909992</v>
      </c>
      <c r="L67" s="21">
        <f t="shared" si="0"/>
        <v>105041001.17000005</v>
      </c>
      <c r="M67" s="21">
        <f t="shared" si="0"/>
        <v>272073678.74999994</v>
      </c>
      <c r="N67" s="21">
        <f t="shared" si="0"/>
        <v>0</v>
      </c>
      <c r="O67" s="21">
        <f t="shared" si="0"/>
        <v>466541592021.3899</v>
      </c>
      <c r="P67" s="21">
        <f t="shared" si="0"/>
        <v>466541592021.38995</v>
      </c>
      <c r="T67" s="23"/>
    </row>
    <row r="68" spans="1:20" s="22" customFormat="1" ht="10.5">
      <c r="A68" s="18"/>
      <c r="B68" s="19" t="s">
        <v>16</v>
      </c>
      <c r="C68" s="20"/>
      <c r="D68" s="24">
        <f aca="true" t="shared" si="1" ref="D68:P68">D67-D21</f>
        <v>12650033656.100037</v>
      </c>
      <c r="E68" s="24">
        <f t="shared" si="1"/>
        <v>9072396199.850037</v>
      </c>
      <c r="F68" s="24">
        <f t="shared" si="1"/>
        <v>325182923.03</v>
      </c>
      <c r="G68" s="24">
        <f t="shared" si="1"/>
        <v>3219778149.580002</v>
      </c>
      <c r="H68" s="24">
        <f t="shared" si="1"/>
        <v>1136089909.369998</v>
      </c>
      <c r="I68" s="24">
        <f t="shared" si="1"/>
        <v>2759521682.3300076</v>
      </c>
      <c r="J68" s="24">
        <f t="shared" si="1"/>
        <v>10357451.779999971</v>
      </c>
      <c r="K68" s="24">
        <f t="shared" si="1"/>
        <v>910297037.3699913</v>
      </c>
      <c r="L68" s="24">
        <f t="shared" si="1"/>
        <v>6578442.090000048</v>
      </c>
      <c r="M68" s="24">
        <f t="shared" si="1"/>
        <v>16307875.949999928</v>
      </c>
      <c r="N68" s="24">
        <f t="shared" si="1"/>
        <v>0</v>
      </c>
      <c r="O68" s="24">
        <f t="shared" si="1"/>
        <v>14094411483.239868</v>
      </c>
      <c r="P68" s="24">
        <f t="shared" si="1"/>
        <v>14094411483.239868</v>
      </c>
      <c r="T68" s="23"/>
    </row>
    <row r="69" ht="12">
      <c r="I69" s="25"/>
    </row>
    <row r="70" ht="12">
      <c r="I70" s="25"/>
    </row>
    <row r="71" ht="12">
      <c r="I71" s="25"/>
    </row>
    <row r="72" spans="1:20" s="2" customFormat="1" ht="10.5">
      <c r="A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T72" s="1"/>
    </row>
    <row r="73" spans="1:20" s="22" customFormat="1" ht="15.75">
      <c r="A73" s="23"/>
      <c r="D73" s="28"/>
      <c r="E73" s="28"/>
      <c r="F73" s="31" t="s">
        <v>136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T73" s="23"/>
    </row>
    <row r="74" spans="1:19" s="30" customFormat="1" ht="13.5" customHeight="1">
      <c r="A74" s="29"/>
      <c r="D74" s="27"/>
      <c r="F74" s="32" t="s">
        <v>137</v>
      </c>
      <c r="N74" s="32" t="s">
        <v>138</v>
      </c>
      <c r="S74" s="29"/>
    </row>
    <row r="76" spans="4:9" ht="12">
      <c r="D76" s="3"/>
      <c r="H76" s="3"/>
      <c r="I76" s="2"/>
    </row>
    <row r="77" spans="4:8" ht="12">
      <c r="D77" s="3"/>
      <c r="H77" s="3"/>
    </row>
    <row r="78" spans="4:8" ht="12">
      <c r="D78" s="2"/>
      <c r="H78" s="3"/>
    </row>
    <row r="79" spans="4:7" ht="12">
      <c r="D79" s="26"/>
      <c r="G79" s="25"/>
    </row>
    <row r="80" ht="12">
      <c r="H80" s="3"/>
    </row>
  </sheetData>
  <mergeCells count="11">
    <mergeCell ref="H3:I3"/>
    <mergeCell ref="J3:K3"/>
    <mergeCell ref="A1:P1"/>
    <mergeCell ref="A3:A4"/>
    <mergeCell ref="L3:M3"/>
    <mergeCell ref="O3:P3"/>
    <mergeCell ref="N3:N4"/>
    <mergeCell ref="B3:B4"/>
    <mergeCell ref="C3:C4"/>
    <mergeCell ref="D3:E3"/>
    <mergeCell ref="F3:G3"/>
  </mergeCells>
  <conditionalFormatting sqref="D5:P6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fitToHeight="2" fitToWidth="1" horizontalDpi="600" verticalDpi="600" orientation="landscape" paperSize="9" scale="84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2009-11-10T09:07:17Z</cp:lastPrinted>
  <dcterms:created xsi:type="dcterms:W3CDTF">2004-04-14T14:07:04Z</dcterms:created>
  <dcterms:modified xsi:type="dcterms:W3CDTF">2009-11-20T13:27:37Z</dcterms:modified>
  <cp:category/>
  <cp:version/>
  <cp:contentType/>
  <cp:contentStatus/>
</cp:coreProperties>
</file>