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9975" activeTab="0"/>
  </bookViews>
  <sheets>
    <sheet name="Адресный список У.К." sheetId="1" r:id="rId1"/>
  </sheets>
  <definedNames>
    <definedName name="Data">'Адресный список У.К.'!#REF!</definedName>
    <definedName name="Date">'Адресный список У.К.'!#REF!</definedName>
    <definedName name="_xlnm.Print_Titles" localSheetId="0">'Адресный список У.К.'!$5:$5</definedName>
  </definedNames>
  <calcPr fullCalcOnLoad="1"/>
</workbook>
</file>

<file path=xl/sharedStrings.xml><?xml version="1.0" encoding="utf-8"?>
<sst xmlns="http://schemas.openxmlformats.org/spreadsheetml/2006/main" count="377" uniqueCount="323">
  <si>
    <t>№ п/п</t>
  </si>
  <si>
    <t>Полное официальное наименование управляющей компании</t>
  </si>
  <si>
    <t>Краткое официальное наименование управляющей компании</t>
  </si>
  <si>
    <t>Государаственный регистрационный номер</t>
  </si>
  <si>
    <t>Продолжительность деятельности (лет)</t>
  </si>
  <si>
    <t>Юридический адрес</t>
  </si>
  <si>
    <t>Фактический адрес</t>
  </si>
  <si>
    <t>Адрес электронной почты</t>
  </si>
  <si>
    <t>Наименование сайта в сети ИНТЕРНЕТ</t>
  </si>
  <si>
    <t>Филиалы и их фактические адреса</t>
  </si>
  <si>
    <t>ИНН</t>
  </si>
  <si>
    <t>дата</t>
  </si>
  <si>
    <t>номер</t>
  </si>
  <si>
    <t>Телефон, факс</t>
  </si>
  <si>
    <t xml:space="preserve"> </t>
  </si>
  <si>
    <t>Общество с ограниченной ответственностью "Управляющая компания "АГАНА"</t>
  </si>
  <si>
    <t>ООО "УК "АГАНА"</t>
  </si>
  <si>
    <t>1027700076513</t>
  </si>
  <si>
    <t>17.01.2001</t>
  </si>
  <si>
    <t>21-000-1-00043</t>
  </si>
  <si>
    <t>www.agana.ru</t>
  </si>
  <si>
    <t>Общество с ограниченной ответственностью  Управляющая компания "АК БАРС КАПИТАЛ"</t>
  </si>
  <si>
    <t>ООО УК "АК БАРС КАПИТАЛ"</t>
  </si>
  <si>
    <t>1021401047799</t>
  </si>
  <si>
    <t>12.11.2002</t>
  </si>
  <si>
    <t>21-000-1-00088</t>
  </si>
  <si>
    <t>www.akbars-capital.ru</t>
  </si>
  <si>
    <t>Общество с ограниченной ответственностью "Управляющая компания "Альфа-Капитал"</t>
  </si>
  <si>
    <t>ООО УК "Альфа-Капитал"</t>
  </si>
  <si>
    <t>001.056.348</t>
  </si>
  <si>
    <t>22.09.1998</t>
  </si>
  <si>
    <t>21-000-1-00028</t>
  </si>
  <si>
    <t>123001, г. Москва, Садовая-Кудринская ул., д. 32, стр. 1</t>
  </si>
  <si>
    <t>info@alfacapital.ru</t>
  </si>
  <si>
    <t>www.alfaсapital.ru</t>
  </si>
  <si>
    <t>Закрытое акционерное общество "Управляющая компания "Аналитический центр"</t>
  </si>
  <si>
    <t>ЗАО "УКАЦ"</t>
  </si>
  <si>
    <t>001.461.597</t>
  </si>
  <si>
    <t>17.06.2002</t>
  </si>
  <si>
    <t>21-000-1-00068</t>
  </si>
  <si>
    <t>125124, г. Москва, ул.1-ая Ямского поля, д.17, корп.12</t>
  </si>
  <si>
    <t>125319, г. Москва, Авиационный пер., д. 5, корп. 22</t>
  </si>
  <si>
    <t>8 (499) 747-74-37, 8 (499) 747-74-38</t>
  </si>
  <si>
    <t>ukac@comail.ru</t>
  </si>
  <si>
    <t>www.ukac.ru</t>
  </si>
  <si>
    <t>Общество с ограниченной ответственностью "Управляющая компания "Атон-менеджмент"</t>
  </si>
  <si>
    <t>ООО "УК "Атон-менеджмент"</t>
  </si>
  <si>
    <t>1027700027233</t>
  </si>
  <si>
    <t>28.02.2001</t>
  </si>
  <si>
    <t>21-000-1-00047</t>
  </si>
  <si>
    <t>115035, г. Москва, Овчинниковская набережная, д. 20, стр.1</t>
  </si>
  <si>
    <t>www.am-aton.ru</t>
  </si>
  <si>
    <t>Общество с ограниченной ответственностью "Управляющая Компания БИН ФИНАМ Групп"</t>
  </si>
  <si>
    <t>ООО "УК БИН ФИНАМ Групп"</t>
  </si>
  <si>
    <t>1037739222620</t>
  </si>
  <si>
    <t>26.08.1996</t>
  </si>
  <si>
    <t>21-000-1-00007</t>
  </si>
  <si>
    <t>lnfo@ukbinfinam.ru</t>
  </si>
  <si>
    <t>www.ukbinfinam.ru</t>
  </si>
  <si>
    <t>1025403200020</t>
  </si>
  <si>
    <t>25.06.2002</t>
  </si>
  <si>
    <t>21-000-1-00071</t>
  </si>
  <si>
    <t>630099, г. Новосибирск, ул. Советская, д. 37</t>
  </si>
  <si>
    <t>630099, г. Новосибирск, ул. Советская, д. 37, здание НИИКЭ, 8 этаж</t>
  </si>
  <si>
    <t>(383) 210-50-20, (383) 210-50-20</t>
  </si>
  <si>
    <t>uk@bcs.ru</t>
  </si>
  <si>
    <t>Общество с ограниченной ответственностью "Управляющая компания "БФА"</t>
  </si>
  <si>
    <t>ООО "УК "БФА"</t>
  </si>
  <si>
    <t>1027809172368</t>
  </si>
  <si>
    <t>15.11.2002</t>
  </si>
  <si>
    <t>21-000-1-00091</t>
  </si>
  <si>
    <t>(812) 329-15-99, (812) 329-15-91</t>
  </si>
  <si>
    <t>www.am.bfa.ru</t>
  </si>
  <si>
    <t>1027739323600</t>
  </si>
  <si>
    <t>06.03.2002</t>
  </si>
  <si>
    <t>21-000-1-00059</t>
  </si>
  <si>
    <t>123317 г. Москва, Пресненская наб., д.10</t>
  </si>
  <si>
    <t>(495) 725-55-40, (495) 725-55-38</t>
  </si>
  <si>
    <t>am@vtbcapital.com</t>
  </si>
  <si>
    <t>www.vtbcapital-am.ru</t>
  </si>
  <si>
    <t>Государственная корпорация "Банк развития и внешнеэкономической деятельности (Внешэкономбанк)"</t>
  </si>
  <si>
    <t>Внешэкономбанк</t>
  </si>
  <si>
    <t>1077711000102</t>
  </si>
  <si>
    <t>107996, г. Москва,  ГСП-6, пр-т Академика Сахарова, д. 9</t>
  </si>
  <si>
    <t>107996, г. Москва, ГСП-6, пр-т Академика Сахарова, д. 9</t>
  </si>
  <si>
    <t>info@veb.ru</t>
  </si>
  <si>
    <t>www.veb.ru</t>
  </si>
  <si>
    <t>12.09.1996</t>
  </si>
  <si>
    <t>31.10.1996</t>
  </si>
  <si>
    <t>21-000-1-00012</t>
  </si>
  <si>
    <t>ufginvest@ufginvest.ru</t>
  </si>
  <si>
    <t>www.ufginvest.ru</t>
  </si>
  <si>
    <t>064.806</t>
  </si>
  <si>
    <t>25.08.1997</t>
  </si>
  <si>
    <t>21-000-1-00020</t>
  </si>
  <si>
    <t>115998,  г. Москва,  ул. Пятницкая, д. 12, стр. 2</t>
  </si>
  <si>
    <t>info@ingosinvest.ru</t>
  </si>
  <si>
    <t>www.ingosinvest.ru</t>
  </si>
  <si>
    <t>Общество с ограниченной ответственностью "Управляющая компания "КапиталЪ"</t>
  </si>
  <si>
    <t>ООО "Управляющая компания "КапиталЪ"</t>
  </si>
  <si>
    <t>1027739220134</t>
  </si>
  <si>
    <t>01.02.2002</t>
  </si>
  <si>
    <t>21-000-1-00058</t>
  </si>
  <si>
    <t>123100, г. Москва, Краснопресненская наб., д. 6</t>
  </si>
  <si>
    <t>uk@kapital-am.ru</t>
  </si>
  <si>
    <t>Закрытое акционерное общество "Лидер" (Компания по управлению активами пенсионного фонда)</t>
  </si>
  <si>
    <t>ЗАО "Лидер"</t>
  </si>
  <si>
    <t>1025002040250</t>
  </si>
  <si>
    <t>17.12.2002</t>
  </si>
  <si>
    <t>21-000-1-00094</t>
  </si>
  <si>
    <t>117556, г. Москва, Симферопольский б-р, д.13</t>
  </si>
  <si>
    <t>info@leader-invest.ru</t>
  </si>
  <si>
    <t>www.leader-invest.ru</t>
  </si>
  <si>
    <t>Общество с ограниченной ответственностью «Управляющая компания МДМ»</t>
  </si>
  <si>
    <t>1037843036285</t>
  </si>
  <si>
    <t>24.01.2001</t>
  </si>
  <si>
    <t>21-000-1-00045</t>
  </si>
  <si>
    <t>115172, г. Москва, Котельническая наб., д. 33, стр. 1</t>
  </si>
  <si>
    <t>info@ukmdm.ru</t>
  </si>
  <si>
    <t>www.ukmdm.ru</t>
  </si>
  <si>
    <t>Закрытое акционерное общество "Металлинвесттраст"</t>
  </si>
  <si>
    <t>ЗАО "Металлинвесттраст"</t>
  </si>
  <si>
    <t>1027709000197</t>
  </si>
  <si>
    <t>25.10.2002</t>
  </si>
  <si>
    <t>21-000-1-00082</t>
  </si>
  <si>
    <t>115184, г. Москва, Озерковская набережная,  д. 28, стр. 1</t>
  </si>
  <si>
    <t>Natalya_Chertkova@mittrust.ru</t>
  </si>
  <si>
    <t>www.mitrust.ru</t>
  </si>
  <si>
    <t>Общество с ограниченной ответственностью "Управляющая компания "МЕТРОПОЛЬ"</t>
  </si>
  <si>
    <t>ООО "УК "МЕТРОПОЛЬ"</t>
  </si>
  <si>
    <t>1027706025885</t>
  </si>
  <si>
    <t>24.05.2008</t>
  </si>
  <si>
    <t>21-000-1-00556</t>
  </si>
  <si>
    <t>119049, г.Москва, ул.Донская, д.13, стр.1</t>
  </si>
  <si>
    <t xml:space="preserve">asset@metropol.ru </t>
  </si>
  <si>
    <t>http://am.metropol.ru</t>
  </si>
  <si>
    <t>Закрытое акционерное общество "Управляющая компания Мономах"</t>
  </si>
  <si>
    <t>ЗАО "УК Мономах"</t>
  </si>
  <si>
    <t>1085473000018</t>
  </si>
  <si>
    <t>28.06.2002</t>
  </si>
  <si>
    <t>21-000-1-00072</t>
  </si>
  <si>
    <t>630090, г. Новосибирск, ул. Академика Лаврентьева, д. 2/2</t>
  </si>
  <si>
    <t>mono@monomah.ru</t>
  </si>
  <si>
    <t>www.monomah.ru</t>
  </si>
  <si>
    <t>1027716000366</t>
  </si>
  <si>
    <t>21-000-1-00085</t>
  </si>
  <si>
    <t>mail@namc.ru</t>
  </si>
  <si>
    <t>www.namc.ru</t>
  </si>
  <si>
    <t>Общество с ограниченной ответственностью "Управляющая компания "ОТКРЫТИЕ"</t>
  </si>
  <si>
    <t>ООО УК "ОТКРЫТИЕ"</t>
  </si>
  <si>
    <t>1027739072613</t>
  </si>
  <si>
    <t>11.04.2001</t>
  </si>
  <si>
    <t>21-000-1-00048</t>
  </si>
  <si>
    <t>www.open-am.ru/</t>
  </si>
  <si>
    <t>Общество с ограниченной ответственностью "ПЕНСИОННАЯ СБЕРЕГАТЕЛЬНАЯ КОМПАНИЯ"</t>
  </si>
  <si>
    <t>ООО "ПЕНСИОННАЯ СБЕРЕГАТЕЛЬНАЯ КОМПАНИЯ"</t>
  </si>
  <si>
    <t>1027707008493</t>
  </si>
  <si>
    <t>18.02.2008</t>
  </si>
  <si>
    <t>21-000-1-00537</t>
  </si>
  <si>
    <t>117452, г. Москва, Балаклавский проспект, д. 28В</t>
  </si>
  <si>
    <t>marycheva@bigpension.ru</t>
  </si>
  <si>
    <t>www.pensber.com</t>
  </si>
  <si>
    <t>1027722009941</t>
  </si>
  <si>
    <t>07.02.2003</t>
  </si>
  <si>
    <t>21-000-1-00108</t>
  </si>
  <si>
    <t>1027739209431</t>
  </si>
  <si>
    <t>06.12.2000</t>
  </si>
  <si>
    <t>21-000-1-00039</t>
  </si>
  <si>
    <t>(495) 545-41-11, (495) 545-41-11</t>
  </si>
  <si>
    <t>info@ukpi.ru</t>
  </si>
  <si>
    <t>www.ukpi.ru</t>
  </si>
  <si>
    <t>Общество с ограниченной ответственностью "Управляющая компания ПРОМСВЯЗЬ"</t>
  </si>
  <si>
    <t>ООО "УК ПРОМСВЯЗЬ"</t>
  </si>
  <si>
    <t>1027718000067</t>
  </si>
  <si>
    <t>20.12.2002</t>
  </si>
  <si>
    <t>21-000-1-00096</t>
  </si>
  <si>
    <t>corporate@upravlyaem.ru</t>
  </si>
  <si>
    <t>www.upravlyaem.ru</t>
  </si>
  <si>
    <t>1027739046895</t>
  </si>
  <si>
    <t>22.05.2002</t>
  </si>
  <si>
    <t>21-000-1-00064</t>
  </si>
  <si>
    <t>119049, г.Москва, ул. Шаболовка, д.10, корпус 2</t>
  </si>
  <si>
    <t>www.region-am.ru</t>
  </si>
  <si>
    <t>1027739926818</t>
  </si>
  <si>
    <t>15.08.2002</t>
  </si>
  <si>
    <t>21-000-1-00076</t>
  </si>
  <si>
    <t>info@rn-trust.ru</t>
  </si>
  <si>
    <t>24.09.2002</t>
  </si>
  <si>
    <t>24.12.2002</t>
  </si>
  <si>
    <t>Общество с ограниченной ответственностью Управляющая компания "РФЦ-Капитал"</t>
  </si>
  <si>
    <t>ООО УК "РФЦ-Капитал"</t>
  </si>
  <si>
    <t>21-000-1-00097</t>
  </si>
  <si>
    <t>455049, Челябинская обл., г. Магнитогорск, ул. Завенягина, д.9</t>
  </si>
  <si>
    <t>(3519) 25-60-26, (3519) 25-60-20</t>
  </si>
  <si>
    <t>068.025</t>
  </si>
  <si>
    <t>27.12.1999</t>
  </si>
  <si>
    <t>21-000-1-00035</t>
  </si>
  <si>
    <t>123007, г.Москва, Хорошевское ш., д.32 А</t>
  </si>
  <si>
    <t>www.solid-mn.ru</t>
  </si>
  <si>
    <t>1027809213596</t>
  </si>
  <si>
    <t>21-000-1-00069</t>
  </si>
  <si>
    <t>191119, Санкт-Петербург, ул.Марата, д.69-71,литер А</t>
  </si>
  <si>
    <t>(812) 332-73-32, (812) 324-65-57</t>
  </si>
  <si>
    <t>Закрытое акционерное общество "Управляющая Компания ТРИНФИКО"</t>
  </si>
  <si>
    <t>ЗАО "Управляющая Компания ТРИНФИКО"</t>
  </si>
  <si>
    <t>1027700084730</t>
  </si>
  <si>
    <t>21-000-1-00079</t>
  </si>
  <si>
    <t>1027739007570</t>
  </si>
  <si>
    <t>21-000-1-00010</t>
  </si>
  <si>
    <t>1027739003489</t>
  </si>
  <si>
    <t>14.07.2000</t>
  </si>
  <si>
    <t>21-000-1-00037</t>
  </si>
  <si>
    <t>Общество с ограниченной ответственностью "Управляющая компания "Финам Менеджмент"</t>
  </si>
  <si>
    <t>ООО "Управляющая компания "Финам Менеджмент"</t>
  </si>
  <si>
    <t>1037739042285</t>
  </si>
  <si>
    <t>21-000-1-00095</t>
  </si>
  <si>
    <t>127006, г.Москва, пер. Настасьинский, д. 7, стр.2, ком. 29</t>
  </si>
  <si>
    <t>www.fdu.ru</t>
  </si>
  <si>
    <t>http://am.bсs.ru</t>
  </si>
  <si>
    <t>119049, г. Москва, ул. Шаболовка, д.10, кор. 2</t>
  </si>
  <si>
    <t>Общество с ограниченной ответственностью "РЕГИОН Портфельные инвестиции"</t>
  </si>
  <si>
    <t>ООО "РЕГИОН Портфельные инвестиции"</t>
  </si>
  <si>
    <t>mail@trinfico-am.ru</t>
  </si>
  <si>
    <t>www.trinfico-am.ru</t>
  </si>
  <si>
    <t xml:space="preserve">info@AM-Aton.ru </t>
  </si>
  <si>
    <t>ООО "УК МДМ"</t>
  </si>
  <si>
    <t>asm@corp.finam.ru</t>
  </si>
  <si>
    <t>115162, г. Москва, ул. Шаболовка, д. 31, стр.Б</t>
  </si>
  <si>
    <t>www.ukrfc.ru</t>
  </si>
  <si>
    <t>129090, г. Москва, Ботанический пер., д.5</t>
  </si>
  <si>
    <t>Общество с ограниченной ответственностью "Управляющая компания "РЕГИОН Траст"</t>
  </si>
  <si>
    <t>bo_agana@alor.ru</t>
  </si>
  <si>
    <t>Общество с ограниченной ответственностью ВТБ Капитал Пенсионный резерв</t>
  </si>
  <si>
    <t>ООО ВТБ Капитал Пенсионный резерв</t>
  </si>
  <si>
    <t>123317, Россия, г. Москва, наб. Пресненская, д. 10</t>
  </si>
  <si>
    <t>www.sberbank-am.ru/</t>
  </si>
  <si>
    <t>(495) 510-15-15, (495) 933-53-14</t>
  </si>
  <si>
    <t>Am.solid@solid-mn.ru</t>
  </si>
  <si>
    <t>Филиал ООО УК "РФЦ-Капитал" в г.Москве, 129110, г.Москва, пр. Мира, д. 69, строение 1, тел. (495) 785-53-67</t>
  </si>
  <si>
    <t>Лицензия **</t>
  </si>
  <si>
    <t>** - Дата и номер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</t>
  </si>
  <si>
    <t>контроля инвестиционных процессов</t>
  </si>
  <si>
    <t>ООО "РЕГИОН Траст"</t>
  </si>
  <si>
    <t>194044, г. Санкт-Петербург, Финляндский проспект, д.4, лит А</t>
  </si>
  <si>
    <t>(812)332-05-92, (812)332-05-34 доб. 102</t>
  </si>
  <si>
    <t>123317, г. Москва, Пресненская наб. , д.10</t>
  </si>
  <si>
    <t xml:space="preserve">Начальник Департамента организации и </t>
  </si>
  <si>
    <t xml:space="preserve"> Акционерное общество "Объединенная Финансовая Группа ИНВЕСТ"</t>
  </si>
  <si>
    <t>Акционерное общество "Национальная управляющая компания"</t>
  </si>
  <si>
    <t xml:space="preserve"> Акционерное общество "Сбербанк Управление Активами"</t>
  </si>
  <si>
    <t>АО "ОФГ ИНВЕСТ"</t>
  </si>
  <si>
    <t>АО "НУК"</t>
  </si>
  <si>
    <t>АО "Сбербанк Управление Активами"</t>
  </si>
  <si>
    <t>Сведения об управляющих компаниях  по состоянию на 30.11.2016</t>
  </si>
  <si>
    <t>info@akbars-capital.ru</t>
  </si>
  <si>
    <t>420066, Республика Татарстан, г. Казань, ул. Меридианная, д.1А</t>
  </si>
  <si>
    <t>420066, Республика Татарстан, г. Казань, ул. Меридианная, д. 1А</t>
  </si>
  <si>
    <t>(843) 518-66-77; (843) 518-03-28; (843) 519-38-19</t>
  </si>
  <si>
    <t>(495) 980-13-31</t>
  </si>
  <si>
    <t>(495) 797-31-52, (495) 797-31-54</t>
  </si>
  <si>
    <t>(495) 669-77-07</t>
  </si>
  <si>
    <t>109004, Москва, ул. Земляной Вал, д. 54, стр. 2</t>
  </si>
  <si>
    <t xml:space="preserve">Акционерное общество Управляющая компания "Брокеркредитсервис" </t>
  </si>
  <si>
    <t xml:space="preserve">АО УК "БКС" </t>
  </si>
  <si>
    <t>Московский филиал АО Управляющая компания "Брокеркредитсервис", 129110, г.Москва, Проспект Мира, д.69, стр.1, тел: (495) 785-53-36</t>
  </si>
  <si>
    <t>197101, Санкт-Петербург, Петроградская набережная, д. 36, лит. А</t>
  </si>
  <si>
    <t>contact@ambfa.ru</t>
  </si>
  <si>
    <t>(495) 287-68-16, (495) 725-55-38</t>
  </si>
  <si>
    <t>pension_reserve@vtbcapital.com</t>
  </si>
  <si>
    <t>www.vtbcapital-pr.ru</t>
  </si>
  <si>
    <t>Акционерное общество ВТБ Капитал Управление активами</t>
  </si>
  <si>
    <t>АО ВТБ Капитал Управление активами</t>
  </si>
  <si>
    <t>(495) 721-18-63, (495) 721-92-91</t>
  </si>
  <si>
    <t>055.391</t>
  </si>
  <si>
    <t>121059, Москва, ул. Киевская, д. 7, этаж 4, комната 6</t>
  </si>
  <si>
    <t>(495) 721-12-12, (495) 721-12-10</t>
  </si>
  <si>
    <t>Филиал АО "ОФГ ИНВЕСТ" в г. Санкт-Петербурге, 197101, г. Санкт-Петербург,  ул. Чапаева, д.15, лит. Ж, т. (812) 635-88-22</t>
  </si>
  <si>
    <t>Акционерное общество Управляющая компания «Ингосстрах-Инвестиции»</t>
  </si>
  <si>
    <t>АО УК "Ингосстрах-Инвестиции"</t>
  </si>
  <si>
    <t>115998, г. Москва, ул. Пятницкая, д. 12, стр. 2</t>
  </si>
  <si>
    <t>(495) 720-48-98, (495) 728-72-37</t>
  </si>
  <si>
    <t>8 (800) 100-56-57, (495) 777-01-70, (495) 777-56-96</t>
  </si>
  <si>
    <t>www.kapital-am.ru</t>
  </si>
  <si>
    <t>(495) 280-05-60, (495) 280-05-61</t>
  </si>
  <si>
    <t>(495) 777-78-88</t>
  </si>
  <si>
    <t>(495) 989-60-35, (495) 989-60-36</t>
  </si>
  <si>
    <t>(495) 741-70-50, (495) 221-67-50</t>
  </si>
  <si>
    <t>(383) 363-01-71, (383) 363-01-79</t>
  </si>
  <si>
    <t>111123, Москва, Ольховская ул., д. 4, корп. 2</t>
  </si>
  <si>
    <t>(495) 640-17-11, (495)  640-75-11</t>
  </si>
  <si>
    <t>115114, Москва, 1-й Дербеневский пер., д. 5, стр. 2</t>
  </si>
  <si>
    <t>(495) 232-59-73</t>
  </si>
  <si>
    <t>uk_stat@open.ru</t>
  </si>
  <si>
    <t>(495) 933-54-19</t>
  </si>
  <si>
    <t>123242, Москва, пер. Капранова, д. 3, стр. 2</t>
  </si>
  <si>
    <t>107076, Москва, ул. Стромынка, д. 18, стр. 27</t>
  </si>
  <si>
    <t>(495) 662-40-92, (495) 662-40-91</t>
  </si>
  <si>
    <t>www.trust-region.ru</t>
  </si>
  <si>
    <t>Филиал "Московский", 119049, г.Москва, ул.Шаболовка, д.10, корпус 2, тел. (495)777-29-64</t>
  </si>
  <si>
    <t>Акционерное общество "РЕГИОН Эссет Менеджмент"</t>
  </si>
  <si>
    <t>АО "РЕГИОН ЭсМ"</t>
  </si>
  <si>
    <t>(495) 777-29-64, (495) 777-29-64 доб. 401</t>
  </si>
  <si>
    <t>du@region.ru</t>
  </si>
  <si>
    <t>2077444058701</t>
  </si>
  <si>
    <t>inna@ukrfc.ru</t>
  </si>
  <si>
    <t>123317, Москва, Пресненская наб., д.10</t>
  </si>
  <si>
    <t>fcsm@sberbank-am.ru</t>
  </si>
  <si>
    <t>Акционерное общество "СОЛИД Менеджмент"</t>
  </si>
  <si>
    <t>АО "СОЛИД Менеджмент"</t>
  </si>
  <si>
    <t>(495) 258-05-34, (495) 258-05-36</t>
  </si>
  <si>
    <t>(495) 228-70-15, (495) 228-70-13</t>
  </si>
  <si>
    <t>ТКБ Инвестмент Партнерс (АО)</t>
  </si>
  <si>
    <t>ТКБ Инвестмент Партнерс (Акционерное общество)</t>
  </si>
  <si>
    <t xml:space="preserve">office@tkbip.ru , info@tkbip.ru </t>
  </si>
  <si>
    <t>www.tkbip.ru</t>
  </si>
  <si>
    <t>(495) 725-25-00, (495) 797-96-54</t>
  </si>
  <si>
    <t xml:space="preserve">Акционерное общество "Управляющая компания УралСиб" </t>
  </si>
  <si>
    <t>АО "УК УралСиб"</t>
  </si>
  <si>
    <t xml:space="preserve">(495) 788-66-42; (495) 750-90-58 </t>
  </si>
  <si>
    <t>uralsib_m@uralsib.ru, bob_vi@nikoil.ru</t>
  </si>
  <si>
    <t>http://www.uralsib-am.ru</t>
  </si>
  <si>
    <t>(495) 796-93-88 , (495) 796-93-89</t>
  </si>
  <si>
    <t>А.С. Андреев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</si>
</sst>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2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 vertical="justify" wrapText="1" shrinkToFi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right" vertical="top" wrapText="1"/>
    </xf>
    <xf numFmtId="1" fontId="5" fillId="33" borderId="10" xfId="0" applyNumberFormat="1" applyFont="1" applyFill="1" applyBorder="1" applyAlignment="1">
      <alignment horizontal="right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left" vertical="justify" wrapText="1" shrinkToFit="1"/>
    </xf>
    <xf numFmtId="0" fontId="5" fillId="33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_stat@open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1"/>
  <sheetViews>
    <sheetView tabSelected="1" view="pageLayout" zoomScale="85" zoomScalePageLayoutView="85" workbookViewId="0" topLeftCell="A1">
      <selection activeCell="L370" sqref="L370"/>
    </sheetView>
  </sheetViews>
  <sheetFormatPr defaultColWidth="9.00390625" defaultRowHeight="12.75"/>
  <cols>
    <col min="1" max="1" width="4.125" style="1" customWidth="1"/>
    <col min="2" max="2" width="24.25390625" style="2" customWidth="1"/>
    <col min="3" max="3" width="19.625" style="2" customWidth="1"/>
    <col min="4" max="4" width="14.875" style="2" customWidth="1"/>
    <col min="5" max="5" width="11.00390625" style="2" customWidth="1"/>
    <col min="6" max="6" width="10.25390625" style="2" customWidth="1"/>
    <col min="7" max="7" width="12.875" style="2" customWidth="1"/>
    <col min="8" max="8" width="7.625" style="2" customWidth="1"/>
    <col min="9" max="9" width="17.25390625" style="2" customWidth="1"/>
    <col min="10" max="10" width="17.875" style="2" customWidth="1"/>
    <col min="11" max="11" width="13.875" style="2" customWidth="1"/>
    <col min="12" max="12" width="15.875" style="2" customWidth="1"/>
    <col min="13" max="13" width="16.625" style="2" customWidth="1"/>
    <col min="14" max="14" width="36.625" style="2" customWidth="1"/>
    <col min="15" max="16384" width="9.125" style="2" customWidth="1"/>
  </cols>
  <sheetData>
    <row r="1" spans="1:14" ht="16.5" customHeight="1">
      <c r="A1" s="40" t="s">
        <v>253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8" s="3" customFormat="1" ht="21" customHeight="1">
      <c r="A2" s="1"/>
      <c r="B2" s="46"/>
      <c r="C2" s="47"/>
      <c r="D2" s="47"/>
      <c r="E2" s="47"/>
      <c r="F2" s="47"/>
      <c r="G2" s="4"/>
      <c r="H2" s="2"/>
    </row>
    <row r="3" spans="1:14" s="20" customFormat="1" ht="62.25" customHeight="1">
      <c r="A3" s="42" t="s">
        <v>0</v>
      </c>
      <c r="B3" s="42" t="s">
        <v>1</v>
      </c>
      <c r="C3" s="42" t="s">
        <v>2</v>
      </c>
      <c r="D3" s="44" t="s">
        <v>3</v>
      </c>
      <c r="E3" s="42" t="s">
        <v>10</v>
      </c>
      <c r="F3" s="48" t="s">
        <v>239</v>
      </c>
      <c r="G3" s="49"/>
      <c r="H3" s="44" t="s">
        <v>4</v>
      </c>
      <c r="I3" s="42" t="s">
        <v>5</v>
      </c>
      <c r="J3" s="42" t="s">
        <v>6</v>
      </c>
      <c r="K3" s="42" t="s">
        <v>13</v>
      </c>
      <c r="L3" s="42" t="s">
        <v>7</v>
      </c>
      <c r="M3" s="42" t="s">
        <v>8</v>
      </c>
      <c r="N3" s="42" t="s">
        <v>9</v>
      </c>
    </row>
    <row r="4" spans="1:14" s="20" customFormat="1" ht="27.75" customHeight="1">
      <c r="A4" s="43"/>
      <c r="B4" s="43"/>
      <c r="C4" s="43"/>
      <c r="D4" s="45"/>
      <c r="E4" s="43"/>
      <c r="F4" s="21" t="s">
        <v>11</v>
      </c>
      <c r="G4" s="21" t="s">
        <v>12</v>
      </c>
      <c r="H4" s="45"/>
      <c r="I4" s="43"/>
      <c r="J4" s="43"/>
      <c r="K4" s="43"/>
      <c r="L4" s="43"/>
      <c r="M4" s="43"/>
      <c r="N4" s="43"/>
    </row>
    <row r="5" spans="1:14" s="14" customFormat="1" ht="12.7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s="9" customFormat="1" ht="49.5" customHeight="1">
      <c r="A6" s="10">
        <v>1</v>
      </c>
      <c r="B6" s="5" t="s">
        <v>15</v>
      </c>
      <c r="C6" s="5" t="s">
        <v>16</v>
      </c>
      <c r="D6" s="12" t="s">
        <v>17</v>
      </c>
      <c r="E6" s="6">
        <v>7706219982</v>
      </c>
      <c r="F6" s="7" t="s">
        <v>18</v>
      </c>
      <c r="G6" s="6" t="s">
        <v>19</v>
      </c>
      <c r="H6" s="8">
        <f>2016-2002</f>
        <v>14</v>
      </c>
      <c r="I6" s="5" t="s">
        <v>227</v>
      </c>
      <c r="J6" s="5" t="s">
        <v>227</v>
      </c>
      <c r="K6" s="5" t="s">
        <v>258</v>
      </c>
      <c r="L6" s="5" t="s">
        <v>231</v>
      </c>
      <c r="M6" s="5" t="s">
        <v>20</v>
      </c>
      <c r="N6" s="32" t="s">
        <v>14</v>
      </c>
    </row>
    <row r="7" spans="1:14" s="9" customFormat="1" ht="61.5" customHeight="1">
      <c r="A7" s="10">
        <v>2</v>
      </c>
      <c r="B7" s="5" t="s">
        <v>21</v>
      </c>
      <c r="C7" s="5" t="s">
        <v>22</v>
      </c>
      <c r="D7" s="12" t="s">
        <v>23</v>
      </c>
      <c r="E7" s="6">
        <v>1435126890</v>
      </c>
      <c r="F7" s="7" t="s">
        <v>24</v>
      </c>
      <c r="G7" s="6" t="s">
        <v>25</v>
      </c>
      <c r="H7" s="8">
        <f>2016-2002</f>
        <v>14</v>
      </c>
      <c r="I7" s="5" t="s">
        <v>255</v>
      </c>
      <c r="J7" s="5" t="s">
        <v>256</v>
      </c>
      <c r="K7" s="5" t="s">
        <v>257</v>
      </c>
      <c r="L7" s="5" t="s">
        <v>254</v>
      </c>
      <c r="M7" s="5" t="s">
        <v>26</v>
      </c>
      <c r="N7" s="32" t="s">
        <v>14</v>
      </c>
    </row>
    <row r="8" spans="1:14" s="9" customFormat="1" ht="49.5" customHeight="1">
      <c r="A8" s="10">
        <v>3</v>
      </c>
      <c r="B8" s="5" t="s">
        <v>27</v>
      </c>
      <c r="C8" s="5" t="s">
        <v>28</v>
      </c>
      <c r="D8" s="12" t="s">
        <v>29</v>
      </c>
      <c r="E8" s="6">
        <v>7728142469</v>
      </c>
      <c r="F8" s="7" t="s">
        <v>30</v>
      </c>
      <c r="G8" s="6" t="s">
        <v>31</v>
      </c>
      <c r="H8" s="8">
        <f>2016-1996</f>
        <v>20</v>
      </c>
      <c r="I8" s="5" t="s">
        <v>32</v>
      </c>
      <c r="J8" s="5" t="s">
        <v>32</v>
      </c>
      <c r="K8" s="5" t="s">
        <v>259</v>
      </c>
      <c r="L8" s="5" t="s">
        <v>33</v>
      </c>
      <c r="M8" s="5" t="s">
        <v>34</v>
      </c>
      <c r="N8" s="32" t="s">
        <v>14</v>
      </c>
    </row>
    <row r="9" spans="1:14" s="9" customFormat="1" ht="49.5" customHeight="1">
      <c r="A9" s="10">
        <v>4</v>
      </c>
      <c r="B9" s="5" t="s">
        <v>35</v>
      </c>
      <c r="C9" s="5" t="s">
        <v>36</v>
      </c>
      <c r="D9" s="12" t="s">
        <v>37</v>
      </c>
      <c r="E9" s="6">
        <v>7714243273</v>
      </c>
      <c r="F9" s="7" t="s">
        <v>38</v>
      </c>
      <c r="G9" s="6" t="s">
        <v>39</v>
      </c>
      <c r="H9" s="8">
        <f>2016-2001</f>
        <v>15</v>
      </c>
      <c r="I9" s="5" t="s">
        <v>40</v>
      </c>
      <c r="J9" s="5" t="s">
        <v>41</v>
      </c>
      <c r="K9" s="5" t="s">
        <v>42</v>
      </c>
      <c r="L9" s="5" t="s">
        <v>43</v>
      </c>
      <c r="M9" s="5" t="s">
        <v>44</v>
      </c>
      <c r="N9" s="32" t="s">
        <v>14</v>
      </c>
    </row>
    <row r="10" spans="1:14" s="9" customFormat="1" ht="52.5" customHeight="1">
      <c r="A10" s="10">
        <v>5</v>
      </c>
      <c r="B10" s="5" t="s">
        <v>45</v>
      </c>
      <c r="C10" s="5" t="s">
        <v>46</v>
      </c>
      <c r="D10" s="12" t="s">
        <v>47</v>
      </c>
      <c r="E10" s="6">
        <v>7701253764</v>
      </c>
      <c r="F10" s="7" t="s">
        <v>48</v>
      </c>
      <c r="G10" s="6" t="s">
        <v>49</v>
      </c>
      <c r="H10" s="8">
        <v>16</v>
      </c>
      <c r="I10" s="5" t="s">
        <v>50</v>
      </c>
      <c r="J10" s="5" t="s">
        <v>50</v>
      </c>
      <c r="K10" s="5" t="s">
        <v>236</v>
      </c>
      <c r="L10" s="5" t="s">
        <v>224</v>
      </c>
      <c r="M10" s="5" t="s">
        <v>51</v>
      </c>
      <c r="N10" s="32"/>
    </row>
    <row r="11" spans="1:14" s="9" customFormat="1" ht="49.5" customHeight="1">
      <c r="A11" s="10">
        <v>6</v>
      </c>
      <c r="B11" s="5" t="s">
        <v>52</v>
      </c>
      <c r="C11" s="5" t="s">
        <v>53</v>
      </c>
      <c r="D11" s="12" t="s">
        <v>54</v>
      </c>
      <c r="E11" s="6">
        <v>7710288918</v>
      </c>
      <c r="F11" s="7" t="s">
        <v>55</v>
      </c>
      <c r="G11" s="6" t="s">
        <v>56</v>
      </c>
      <c r="H11" s="8">
        <v>13</v>
      </c>
      <c r="I11" s="5" t="s">
        <v>261</v>
      </c>
      <c r="J11" s="5" t="s">
        <v>261</v>
      </c>
      <c r="K11" s="5" t="s">
        <v>260</v>
      </c>
      <c r="L11" s="5" t="s">
        <v>57</v>
      </c>
      <c r="M11" s="5" t="s">
        <v>58</v>
      </c>
      <c r="N11" s="32" t="s">
        <v>14</v>
      </c>
    </row>
    <row r="12" spans="1:14" s="9" customFormat="1" ht="49.5" customHeight="1">
      <c r="A12" s="10">
        <v>7</v>
      </c>
      <c r="B12" s="5" t="s">
        <v>262</v>
      </c>
      <c r="C12" s="5" t="s">
        <v>263</v>
      </c>
      <c r="D12" s="12" t="s">
        <v>59</v>
      </c>
      <c r="E12" s="6">
        <v>5407191291</v>
      </c>
      <c r="F12" s="7" t="s">
        <v>60</v>
      </c>
      <c r="G12" s="6" t="s">
        <v>61</v>
      </c>
      <c r="H12" s="8">
        <f>2016-1998</f>
        <v>18</v>
      </c>
      <c r="I12" s="5" t="s">
        <v>62</v>
      </c>
      <c r="J12" s="5" t="s">
        <v>63</v>
      </c>
      <c r="K12" s="5" t="s">
        <v>64</v>
      </c>
      <c r="L12" s="5" t="s">
        <v>65</v>
      </c>
      <c r="M12" s="5" t="s">
        <v>218</v>
      </c>
      <c r="N12" s="32" t="s">
        <v>264</v>
      </c>
    </row>
    <row r="13" spans="1:14" s="9" customFormat="1" ht="64.5" customHeight="1">
      <c r="A13" s="10">
        <v>8</v>
      </c>
      <c r="B13" s="5" t="s">
        <v>66</v>
      </c>
      <c r="C13" s="5" t="s">
        <v>67</v>
      </c>
      <c r="D13" s="12" t="s">
        <v>68</v>
      </c>
      <c r="E13" s="6">
        <v>7825481139</v>
      </c>
      <c r="F13" s="7" t="s">
        <v>69</v>
      </c>
      <c r="G13" s="6" t="s">
        <v>70</v>
      </c>
      <c r="H13" s="8">
        <v>14</v>
      </c>
      <c r="I13" s="5" t="s">
        <v>265</v>
      </c>
      <c r="J13" s="5" t="s">
        <v>265</v>
      </c>
      <c r="K13" s="5" t="s">
        <v>71</v>
      </c>
      <c r="L13" s="5" t="s">
        <v>266</v>
      </c>
      <c r="M13" s="5" t="s">
        <v>72</v>
      </c>
      <c r="N13" s="32" t="s">
        <v>14</v>
      </c>
    </row>
    <row r="14" spans="1:14" s="9" customFormat="1" ht="39.75" customHeight="1">
      <c r="A14" s="10">
        <v>9</v>
      </c>
      <c r="B14" s="5" t="s">
        <v>232</v>
      </c>
      <c r="C14" s="5" t="s">
        <v>233</v>
      </c>
      <c r="D14" s="12" t="s">
        <v>162</v>
      </c>
      <c r="E14" s="6">
        <v>7722270922</v>
      </c>
      <c r="F14" s="7" t="s">
        <v>163</v>
      </c>
      <c r="G14" s="6" t="s">
        <v>164</v>
      </c>
      <c r="H14" s="8">
        <v>14</v>
      </c>
      <c r="I14" s="5" t="s">
        <v>234</v>
      </c>
      <c r="J14" s="5" t="s">
        <v>234</v>
      </c>
      <c r="K14" s="5" t="s">
        <v>267</v>
      </c>
      <c r="L14" s="5" t="s">
        <v>268</v>
      </c>
      <c r="M14" s="5" t="s">
        <v>269</v>
      </c>
      <c r="N14" s="32" t="s">
        <v>14</v>
      </c>
    </row>
    <row r="15" spans="1:14" s="9" customFormat="1" ht="28.5" customHeight="1">
      <c r="A15" s="10">
        <v>10</v>
      </c>
      <c r="B15" s="5" t="s">
        <v>270</v>
      </c>
      <c r="C15" s="5" t="s">
        <v>271</v>
      </c>
      <c r="D15" s="12" t="s">
        <v>73</v>
      </c>
      <c r="E15" s="6">
        <v>7701140866</v>
      </c>
      <c r="F15" s="7" t="s">
        <v>74</v>
      </c>
      <c r="G15" s="6" t="s">
        <v>75</v>
      </c>
      <c r="H15" s="8">
        <v>14</v>
      </c>
      <c r="I15" s="5" t="s">
        <v>76</v>
      </c>
      <c r="J15" s="5" t="s">
        <v>76</v>
      </c>
      <c r="K15" s="5" t="s">
        <v>77</v>
      </c>
      <c r="L15" s="5" t="s">
        <v>78</v>
      </c>
      <c r="M15" s="5" t="s">
        <v>79</v>
      </c>
      <c r="N15" s="32" t="s">
        <v>14</v>
      </c>
    </row>
    <row r="16" spans="1:14" s="39" customFormat="1" ht="60.75" customHeight="1">
      <c r="A16" s="10">
        <v>11</v>
      </c>
      <c r="B16" s="33" t="s">
        <v>80</v>
      </c>
      <c r="C16" s="33" t="s">
        <v>81</v>
      </c>
      <c r="D16" s="34" t="s">
        <v>82</v>
      </c>
      <c r="E16" s="35">
        <v>7750004150</v>
      </c>
      <c r="F16" s="36"/>
      <c r="G16" s="35"/>
      <c r="H16" s="37"/>
      <c r="I16" s="33" t="s">
        <v>83</v>
      </c>
      <c r="J16" s="33" t="s">
        <v>84</v>
      </c>
      <c r="K16" s="33" t="s">
        <v>272</v>
      </c>
      <c r="L16" s="33" t="s">
        <v>85</v>
      </c>
      <c r="M16" s="33" t="s">
        <v>86</v>
      </c>
      <c r="N16" s="38" t="s">
        <v>14</v>
      </c>
    </row>
    <row r="17" spans="1:14" s="9" customFormat="1" ht="39.75" customHeight="1">
      <c r="A17" s="10">
        <v>12</v>
      </c>
      <c r="B17" s="5" t="s">
        <v>247</v>
      </c>
      <c r="C17" s="5" t="s">
        <v>250</v>
      </c>
      <c r="D17" s="12" t="s">
        <v>273</v>
      </c>
      <c r="E17" s="6">
        <v>7710186602</v>
      </c>
      <c r="F17" s="7" t="s">
        <v>88</v>
      </c>
      <c r="G17" s="6" t="s">
        <v>89</v>
      </c>
      <c r="H17" s="8">
        <v>20</v>
      </c>
      <c r="I17" s="5" t="s">
        <v>274</v>
      </c>
      <c r="J17" s="5" t="s">
        <v>274</v>
      </c>
      <c r="K17" s="5" t="s">
        <v>275</v>
      </c>
      <c r="L17" s="5" t="s">
        <v>90</v>
      </c>
      <c r="M17" s="5" t="s">
        <v>91</v>
      </c>
      <c r="N17" s="32" t="s">
        <v>276</v>
      </c>
    </row>
    <row r="18" spans="1:14" s="9" customFormat="1" ht="49.5" customHeight="1">
      <c r="A18" s="10">
        <v>13</v>
      </c>
      <c r="B18" s="5" t="s">
        <v>277</v>
      </c>
      <c r="C18" s="5" t="s">
        <v>278</v>
      </c>
      <c r="D18" s="12" t="s">
        <v>92</v>
      </c>
      <c r="E18" s="6">
        <v>7705136973</v>
      </c>
      <c r="F18" s="7" t="s">
        <v>93</v>
      </c>
      <c r="G18" s="6" t="s">
        <v>94</v>
      </c>
      <c r="H18" s="8">
        <f>2016-1997</f>
        <v>19</v>
      </c>
      <c r="I18" s="5" t="s">
        <v>279</v>
      </c>
      <c r="J18" s="5" t="s">
        <v>95</v>
      </c>
      <c r="K18" s="5" t="s">
        <v>280</v>
      </c>
      <c r="L18" s="5" t="s">
        <v>96</v>
      </c>
      <c r="M18" s="5" t="s">
        <v>97</v>
      </c>
      <c r="N18" s="32" t="s">
        <v>14</v>
      </c>
    </row>
    <row r="19" spans="1:14" s="9" customFormat="1" ht="49.5" customHeight="1">
      <c r="A19" s="10">
        <v>14</v>
      </c>
      <c r="B19" s="5" t="s">
        <v>98</v>
      </c>
      <c r="C19" s="5" t="s">
        <v>99</v>
      </c>
      <c r="D19" s="12" t="s">
        <v>100</v>
      </c>
      <c r="E19" s="6">
        <v>7714148894</v>
      </c>
      <c r="F19" s="7" t="s">
        <v>101</v>
      </c>
      <c r="G19" s="6" t="s">
        <v>102</v>
      </c>
      <c r="H19" s="8">
        <v>13</v>
      </c>
      <c r="I19" s="5" t="s">
        <v>103</v>
      </c>
      <c r="J19" s="5" t="s">
        <v>103</v>
      </c>
      <c r="K19" s="5" t="s">
        <v>281</v>
      </c>
      <c r="L19" s="5" t="s">
        <v>104</v>
      </c>
      <c r="M19" s="5" t="s">
        <v>282</v>
      </c>
      <c r="N19" s="32" t="s">
        <v>14</v>
      </c>
    </row>
    <row r="20" spans="1:14" s="9" customFormat="1" ht="49.5" customHeight="1">
      <c r="A20" s="10">
        <v>15</v>
      </c>
      <c r="B20" s="5" t="s">
        <v>105</v>
      </c>
      <c r="C20" s="5" t="s">
        <v>106</v>
      </c>
      <c r="D20" s="12" t="s">
        <v>107</v>
      </c>
      <c r="E20" s="6">
        <v>5018026672</v>
      </c>
      <c r="F20" s="7" t="s">
        <v>108</v>
      </c>
      <c r="G20" s="6" t="s">
        <v>109</v>
      </c>
      <c r="H20" s="8">
        <f>2016-1993</f>
        <v>23</v>
      </c>
      <c r="I20" s="5" t="s">
        <v>110</v>
      </c>
      <c r="J20" s="5" t="s">
        <v>110</v>
      </c>
      <c r="K20" s="5" t="s">
        <v>283</v>
      </c>
      <c r="L20" s="5" t="s">
        <v>111</v>
      </c>
      <c r="M20" s="5" t="s">
        <v>112</v>
      </c>
      <c r="N20" s="32" t="s">
        <v>14</v>
      </c>
    </row>
    <row r="21" spans="1:14" s="9" customFormat="1" ht="51" customHeight="1">
      <c r="A21" s="10">
        <v>16</v>
      </c>
      <c r="B21" s="5" t="s">
        <v>113</v>
      </c>
      <c r="C21" s="5" t="s">
        <v>225</v>
      </c>
      <c r="D21" s="12" t="s">
        <v>114</v>
      </c>
      <c r="E21" s="6">
        <v>7825443207</v>
      </c>
      <c r="F21" s="7" t="s">
        <v>115</v>
      </c>
      <c r="G21" s="6" t="s">
        <v>116</v>
      </c>
      <c r="H21" s="8">
        <v>16</v>
      </c>
      <c r="I21" s="5" t="s">
        <v>117</v>
      </c>
      <c r="J21" s="5" t="s">
        <v>117</v>
      </c>
      <c r="K21" s="5" t="s">
        <v>284</v>
      </c>
      <c r="L21" s="5" t="s">
        <v>118</v>
      </c>
      <c r="M21" s="5" t="s">
        <v>119</v>
      </c>
      <c r="N21" s="32" t="s">
        <v>14</v>
      </c>
    </row>
    <row r="22" spans="1:14" s="9" customFormat="1" ht="49.5" customHeight="1">
      <c r="A22" s="10">
        <v>17</v>
      </c>
      <c r="B22" s="5" t="s">
        <v>120</v>
      </c>
      <c r="C22" s="5" t="s">
        <v>121</v>
      </c>
      <c r="D22" s="12" t="s">
        <v>122</v>
      </c>
      <c r="E22" s="6">
        <v>7709380235</v>
      </c>
      <c r="F22" s="7" t="s">
        <v>123</v>
      </c>
      <c r="G22" s="6" t="s">
        <v>124</v>
      </c>
      <c r="H22" s="8">
        <v>14</v>
      </c>
      <c r="I22" s="5" t="s">
        <v>125</v>
      </c>
      <c r="J22" s="5" t="s">
        <v>125</v>
      </c>
      <c r="K22" s="5" t="s">
        <v>285</v>
      </c>
      <c r="L22" s="5" t="s">
        <v>126</v>
      </c>
      <c r="M22" s="5" t="s">
        <v>127</v>
      </c>
      <c r="N22" s="32" t="s">
        <v>14</v>
      </c>
    </row>
    <row r="23" spans="1:14" s="9" customFormat="1" ht="54" customHeight="1">
      <c r="A23" s="10">
        <v>18</v>
      </c>
      <c r="B23" s="5" t="s">
        <v>128</v>
      </c>
      <c r="C23" s="5" t="s">
        <v>129</v>
      </c>
      <c r="D23" s="12" t="s">
        <v>130</v>
      </c>
      <c r="E23" s="6">
        <v>7706285907</v>
      </c>
      <c r="F23" s="7" t="s">
        <v>131</v>
      </c>
      <c r="G23" s="6" t="s">
        <v>132</v>
      </c>
      <c r="H23" s="8">
        <v>13</v>
      </c>
      <c r="I23" s="5" t="s">
        <v>133</v>
      </c>
      <c r="J23" s="5" t="s">
        <v>133</v>
      </c>
      <c r="K23" s="5" t="s">
        <v>286</v>
      </c>
      <c r="L23" s="5" t="s">
        <v>134</v>
      </c>
      <c r="M23" s="5" t="s">
        <v>135</v>
      </c>
      <c r="N23" s="32" t="s">
        <v>14</v>
      </c>
    </row>
    <row r="24" spans="1:14" s="9" customFormat="1" ht="53.25" customHeight="1">
      <c r="A24" s="10">
        <v>19</v>
      </c>
      <c r="B24" s="5" t="s">
        <v>136</v>
      </c>
      <c r="C24" s="5" t="s">
        <v>137</v>
      </c>
      <c r="D24" s="12" t="s">
        <v>138</v>
      </c>
      <c r="E24" s="6">
        <v>5408258380</v>
      </c>
      <c r="F24" s="7" t="s">
        <v>139</v>
      </c>
      <c r="G24" s="6" t="s">
        <v>140</v>
      </c>
      <c r="H24" s="8">
        <v>14</v>
      </c>
      <c r="I24" s="5" t="s">
        <v>141</v>
      </c>
      <c r="J24" s="5" t="s">
        <v>141</v>
      </c>
      <c r="K24" s="5" t="s">
        <v>287</v>
      </c>
      <c r="L24" s="5" t="s">
        <v>142</v>
      </c>
      <c r="M24" s="5" t="s">
        <v>143</v>
      </c>
      <c r="N24" s="32"/>
    </row>
    <row r="25" spans="1:14" s="9" customFormat="1" ht="40.5" customHeight="1">
      <c r="A25" s="10">
        <v>20</v>
      </c>
      <c r="B25" s="5" t="s">
        <v>248</v>
      </c>
      <c r="C25" s="5" t="s">
        <v>251</v>
      </c>
      <c r="D25" s="12" t="s">
        <v>144</v>
      </c>
      <c r="E25" s="6">
        <v>7716219043</v>
      </c>
      <c r="F25" s="7">
        <v>37292</v>
      </c>
      <c r="G25" s="6" t="s">
        <v>145</v>
      </c>
      <c r="H25" s="8">
        <v>12</v>
      </c>
      <c r="I25" s="5" t="s">
        <v>288</v>
      </c>
      <c r="J25" s="5" t="s">
        <v>288</v>
      </c>
      <c r="K25" s="5" t="s">
        <v>289</v>
      </c>
      <c r="L25" s="5" t="s">
        <v>146</v>
      </c>
      <c r="M25" s="5" t="s">
        <v>147</v>
      </c>
      <c r="N25" s="32" t="s">
        <v>14</v>
      </c>
    </row>
    <row r="26" spans="1:14" s="9" customFormat="1" ht="53.25" customHeight="1">
      <c r="A26" s="10">
        <v>21</v>
      </c>
      <c r="B26" s="5" t="s">
        <v>148</v>
      </c>
      <c r="C26" s="5" t="s">
        <v>149</v>
      </c>
      <c r="D26" s="12" t="s">
        <v>150</v>
      </c>
      <c r="E26" s="6">
        <v>7705394773</v>
      </c>
      <c r="F26" s="7" t="s">
        <v>151</v>
      </c>
      <c r="G26" s="6" t="s">
        <v>152</v>
      </c>
      <c r="H26" s="8">
        <v>13</v>
      </c>
      <c r="I26" s="5" t="s">
        <v>290</v>
      </c>
      <c r="J26" s="5" t="s">
        <v>290</v>
      </c>
      <c r="K26" s="5" t="s">
        <v>291</v>
      </c>
      <c r="L26" s="5" t="s">
        <v>292</v>
      </c>
      <c r="M26" s="5" t="s">
        <v>153</v>
      </c>
      <c r="N26" s="32" t="s">
        <v>14</v>
      </c>
    </row>
    <row r="27" spans="1:14" s="9" customFormat="1" ht="63.75" customHeight="1">
      <c r="A27" s="10">
        <v>22</v>
      </c>
      <c r="B27" s="5" t="s">
        <v>154</v>
      </c>
      <c r="C27" s="5" t="s">
        <v>155</v>
      </c>
      <c r="D27" s="12" t="s">
        <v>156</v>
      </c>
      <c r="E27" s="6">
        <v>7707312335</v>
      </c>
      <c r="F27" s="7" t="s">
        <v>157</v>
      </c>
      <c r="G27" s="6" t="s">
        <v>158</v>
      </c>
      <c r="H27" s="8">
        <v>6</v>
      </c>
      <c r="I27" s="5" t="s">
        <v>159</v>
      </c>
      <c r="J27" s="5" t="s">
        <v>159</v>
      </c>
      <c r="K27" s="5" t="s">
        <v>293</v>
      </c>
      <c r="L27" s="5" t="s">
        <v>160</v>
      </c>
      <c r="M27" s="5" t="s">
        <v>161</v>
      </c>
      <c r="N27" s="32" t="s">
        <v>14</v>
      </c>
    </row>
    <row r="28" spans="1:14" s="9" customFormat="1" ht="49.5" customHeight="1">
      <c r="A28" s="10">
        <v>23</v>
      </c>
      <c r="B28" s="5" t="s">
        <v>171</v>
      </c>
      <c r="C28" s="5" t="s">
        <v>172</v>
      </c>
      <c r="D28" s="12" t="s">
        <v>173</v>
      </c>
      <c r="E28" s="6">
        <v>7718218817</v>
      </c>
      <c r="F28" s="7" t="s">
        <v>174</v>
      </c>
      <c r="G28" s="6" t="s">
        <v>175</v>
      </c>
      <c r="H28" s="8">
        <v>14</v>
      </c>
      <c r="I28" s="5" t="s">
        <v>294</v>
      </c>
      <c r="J28" s="5" t="s">
        <v>295</v>
      </c>
      <c r="K28" s="5" t="s">
        <v>296</v>
      </c>
      <c r="L28" s="5" t="s">
        <v>176</v>
      </c>
      <c r="M28" s="5" t="s">
        <v>177</v>
      </c>
      <c r="N28" s="32" t="s">
        <v>14</v>
      </c>
    </row>
    <row r="29" spans="1:14" s="9" customFormat="1" ht="41.25" customHeight="1">
      <c r="A29" s="10">
        <v>24</v>
      </c>
      <c r="B29" s="5" t="s">
        <v>220</v>
      </c>
      <c r="C29" s="5" t="s">
        <v>221</v>
      </c>
      <c r="D29" s="12" t="s">
        <v>165</v>
      </c>
      <c r="E29" s="6">
        <v>7706111837</v>
      </c>
      <c r="F29" s="7" t="s">
        <v>166</v>
      </c>
      <c r="G29" s="6" t="s">
        <v>167</v>
      </c>
      <c r="H29" s="8">
        <v>17</v>
      </c>
      <c r="I29" s="5" t="s">
        <v>219</v>
      </c>
      <c r="J29" s="5" t="s">
        <v>219</v>
      </c>
      <c r="K29" s="5" t="s">
        <v>168</v>
      </c>
      <c r="L29" s="5" t="s">
        <v>169</v>
      </c>
      <c r="M29" s="5" t="s">
        <v>170</v>
      </c>
      <c r="N29" s="32" t="s">
        <v>14</v>
      </c>
    </row>
    <row r="30" spans="1:14" s="9" customFormat="1" ht="61.5" customHeight="1">
      <c r="A30" s="10">
        <v>25</v>
      </c>
      <c r="B30" s="5" t="s">
        <v>230</v>
      </c>
      <c r="C30" s="5" t="s">
        <v>242</v>
      </c>
      <c r="D30" s="12" t="s">
        <v>183</v>
      </c>
      <c r="E30" s="6">
        <v>7744001049</v>
      </c>
      <c r="F30" s="7" t="s">
        <v>184</v>
      </c>
      <c r="G30" s="6" t="s">
        <v>185</v>
      </c>
      <c r="H30" s="8">
        <v>14</v>
      </c>
      <c r="I30" s="5" t="s">
        <v>243</v>
      </c>
      <c r="J30" s="5" t="s">
        <v>243</v>
      </c>
      <c r="K30" s="5" t="s">
        <v>244</v>
      </c>
      <c r="L30" s="5" t="s">
        <v>186</v>
      </c>
      <c r="M30" s="5" t="s">
        <v>297</v>
      </c>
      <c r="N30" s="32" t="s">
        <v>298</v>
      </c>
    </row>
    <row r="31" spans="1:14" s="9" customFormat="1" ht="38.25" customHeight="1">
      <c r="A31" s="10">
        <v>26</v>
      </c>
      <c r="B31" s="5" t="s">
        <v>299</v>
      </c>
      <c r="C31" s="5" t="s">
        <v>300</v>
      </c>
      <c r="D31" s="12" t="s">
        <v>178</v>
      </c>
      <c r="E31" s="6">
        <v>7730149408</v>
      </c>
      <c r="F31" s="7" t="s">
        <v>179</v>
      </c>
      <c r="G31" s="6" t="s">
        <v>180</v>
      </c>
      <c r="H31" s="8">
        <v>14</v>
      </c>
      <c r="I31" s="5" t="s">
        <v>181</v>
      </c>
      <c r="J31" s="5" t="s">
        <v>181</v>
      </c>
      <c r="K31" s="5" t="s">
        <v>301</v>
      </c>
      <c r="L31" s="5" t="s">
        <v>302</v>
      </c>
      <c r="M31" s="5" t="s">
        <v>182</v>
      </c>
      <c r="N31" s="32" t="s">
        <v>14</v>
      </c>
    </row>
    <row r="32" spans="1:14" s="9" customFormat="1" ht="50.25" customHeight="1">
      <c r="A32" s="10">
        <v>27</v>
      </c>
      <c r="B32" s="5" t="s">
        <v>189</v>
      </c>
      <c r="C32" s="5" t="s">
        <v>190</v>
      </c>
      <c r="D32" s="12" t="s">
        <v>303</v>
      </c>
      <c r="E32" s="6">
        <v>7444036805</v>
      </c>
      <c r="F32" s="7" t="s">
        <v>188</v>
      </c>
      <c r="G32" s="6" t="s">
        <v>191</v>
      </c>
      <c r="H32" s="8">
        <v>14</v>
      </c>
      <c r="I32" s="5" t="s">
        <v>192</v>
      </c>
      <c r="J32" s="5" t="s">
        <v>192</v>
      </c>
      <c r="K32" s="5" t="s">
        <v>193</v>
      </c>
      <c r="L32" s="5" t="s">
        <v>304</v>
      </c>
      <c r="M32" s="5" t="s">
        <v>228</v>
      </c>
      <c r="N32" s="32" t="s">
        <v>238</v>
      </c>
    </row>
    <row r="33" spans="1:14" s="9" customFormat="1" ht="39" customHeight="1">
      <c r="A33" s="10">
        <v>28</v>
      </c>
      <c r="B33" s="5" t="s">
        <v>249</v>
      </c>
      <c r="C33" s="5" t="s">
        <v>252</v>
      </c>
      <c r="D33" s="12" t="s">
        <v>207</v>
      </c>
      <c r="E33" s="6">
        <v>7710183778</v>
      </c>
      <c r="F33" s="7" t="s">
        <v>87</v>
      </c>
      <c r="G33" s="6" t="s">
        <v>208</v>
      </c>
      <c r="H33" s="8">
        <v>16</v>
      </c>
      <c r="I33" s="5" t="s">
        <v>305</v>
      </c>
      <c r="J33" s="5" t="s">
        <v>245</v>
      </c>
      <c r="K33" s="5" t="s">
        <v>309</v>
      </c>
      <c r="L33" s="5" t="s">
        <v>306</v>
      </c>
      <c r="M33" s="5" t="s">
        <v>235</v>
      </c>
      <c r="N33" s="32" t="s">
        <v>14</v>
      </c>
    </row>
    <row r="34" spans="1:14" s="14" customFormat="1" ht="37.5" customHeight="1">
      <c r="A34" s="10">
        <v>29</v>
      </c>
      <c r="B34" s="5" t="s">
        <v>307</v>
      </c>
      <c r="C34" s="5" t="s">
        <v>308</v>
      </c>
      <c r="D34" s="12" t="s">
        <v>194</v>
      </c>
      <c r="E34" s="6">
        <v>7706150949</v>
      </c>
      <c r="F34" s="7" t="s">
        <v>195</v>
      </c>
      <c r="G34" s="6" t="s">
        <v>196</v>
      </c>
      <c r="H34" s="8">
        <v>17</v>
      </c>
      <c r="I34" s="5" t="s">
        <v>197</v>
      </c>
      <c r="J34" s="5" t="s">
        <v>197</v>
      </c>
      <c r="K34" s="5" t="s">
        <v>310</v>
      </c>
      <c r="L34" s="5" t="s">
        <v>237</v>
      </c>
      <c r="M34" s="5" t="s">
        <v>198</v>
      </c>
      <c r="N34" s="32" t="s">
        <v>14</v>
      </c>
    </row>
    <row r="35" spans="1:14" s="9" customFormat="1" ht="52.5" customHeight="1">
      <c r="A35" s="10">
        <v>30</v>
      </c>
      <c r="B35" s="5" t="s">
        <v>312</v>
      </c>
      <c r="C35" s="5" t="s">
        <v>311</v>
      </c>
      <c r="D35" s="12" t="s">
        <v>199</v>
      </c>
      <c r="E35" s="6">
        <v>7825489723</v>
      </c>
      <c r="F35" s="7" t="s">
        <v>38</v>
      </c>
      <c r="G35" s="6" t="s">
        <v>200</v>
      </c>
      <c r="H35" s="8">
        <v>14</v>
      </c>
      <c r="I35" s="5" t="s">
        <v>201</v>
      </c>
      <c r="J35" s="5" t="s">
        <v>201</v>
      </c>
      <c r="K35" s="5" t="s">
        <v>202</v>
      </c>
      <c r="L35" s="5" t="s">
        <v>313</v>
      </c>
      <c r="M35" s="5" t="s">
        <v>314</v>
      </c>
      <c r="N35" s="32"/>
    </row>
    <row r="36" spans="1:14" s="9" customFormat="1" ht="39.75" customHeight="1">
      <c r="A36" s="10">
        <v>31</v>
      </c>
      <c r="B36" s="5" t="s">
        <v>203</v>
      </c>
      <c r="C36" s="5" t="s">
        <v>204</v>
      </c>
      <c r="D36" s="12" t="s">
        <v>205</v>
      </c>
      <c r="E36" s="6">
        <v>7701155020</v>
      </c>
      <c r="F36" s="7" t="s">
        <v>187</v>
      </c>
      <c r="G36" s="6" t="s">
        <v>206</v>
      </c>
      <c r="H36" s="8">
        <v>14</v>
      </c>
      <c r="I36" s="5" t="s">
        <v>229</v>
      </c>
      <c r="J36" s="5" t="s">
        <v>229</v>
      </c>
      <c r="K36" s="5" t="s">
        <v>315</v>
      </c>
      <c r="L36" s="5" t="s">
        <v>222</v>
      </c>
      <c r="M36" s="5" t="s">
        <v>223</v>
      </c>
      <c r="N36" s="32" t="s">
        <v>14</v>
      </c>
    </row>
    <row r="37" spans="1:14" s="9" customFormat="1" ht="42" customHeight="1">
      <c r="A37" s="10">
        <v>32</v>
      </c>
      <c r="B37" s="5" t="s">
        <v>316</v>
      </c>
      <c r="C37" s="5" t="s">
        <v>317</v>
      </c>
      <c r="D37" s="12" t="s">
        <v>209</v>
      </c>
      <c r="E37" s="6">
        <v>7702172846</v>
      </c>
      <c r="F37" s="7" t="s">
        <v>210</v>
      </c>
      <c r="G37" s="6" t="s">
        <v>211</v>
      </c>
      <c r="H37" s="8">
        <v>16</v>
      </c>
      <c r="I37" s="5" t="s">
        <v>305</v>
      </c>
      <c r="J37" s="5" t="s">
        <v>305</v>
      </c>
      <c r="K37" s="5" t="s">
        <v>318</v>
      </c>
      <c r="L37" s="5" t="s">
        <v>319</v>
      </c>
      <c r="M37" s="5" t="s">
        <v>320</v>
      </c>
      <c r="N37" s="32" t="s">
        <v>14</v>
      </c>
    </row>
    <row r="38" spans="1:14" s="9" customFormat="1" ht="49.5" customHeight="1">
      <c r="A38" s="10">
        <v>33</v>
      </c>
      <c r="B38" s="5" t="s">
        <v>212</v>
      </c>
      <c r="C38" s="5" t="s">
        <v>213</v>
      </c>
      <c r="D38" s="12" t="s">
        <v>214</v>
      </c>
      <c r="E38" s="6">
        <v>7744002606</v>
      </c>
      <c r="F38" s="7" t="s">
        <v>174</v>
      </c>
      <c r="G38" s="6" t="s">
        <v>215</v>
      </c>
      <c r="H38" s="8">
        <v>14</v>
      </c>
      <c r="I38" s="5" t="s">
        <v>216</v>
      </c>
      <c r="J38" s="5" t="s">
        <v>216</v>
      </c>
      <c r="K38" s="5" t="s">
        <v>321</v>
      </c>
      <c r="L38" s="5" t="s">
        <v>226</v>
      </c>
      <c r="M38" s="5" t="s">
        <v>217</v>
      </c>
      <c r="N38" s="32" t="s">
        <v>14</v>
      </c>
    </row>
    <row r="39" spans="1:14" s="9" customFormat="1" ht="15.75" customHeight="1">
      <c r="A39" s="1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s="9" customFormat="1" ht="12.75" customHeight="1">
      <c r="A40" s="11"/>
      <c r="B40" s="50" t="s">
        <v>240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s="9" customFormat="1" ht="12.75" customHeight="1">
      <c r="A41" s="11"/>
      <c r="B41" s="23"/>
      <c r="C41" s="23"/>
      <c r="D41" s="23"/>
      <c r="E41" s="23"/>
      <c r="F41" s="23"/>
      <c r="G41" s="24"/>
      <c r="H41" s="24"/>
      <c r="I41" s="24"/>
      <c r="J41" s="24"/>
      <c r="K41" s="24"/>
      <c r="L41" s="24"/>
      <c r="M41" s="24"/>
      <c r="N41" s="24"/>
    </row>
    <row r="42" s="9" customFormat="1" ht="12">
      <c r="A42" s="25"/>
    </row>
    <row r="43" spans="1:14" s="9" customFormat="1" ht="15.75">
      <c r="A43" s="13"/>
      <c r="G43" s="26" t="s">
        <v>246</v>
      </c>
      <c r="H43" s="27"/>
      <c r="I43" s="28"/>
      <c r="J43" s="15"/>
      <c r="K43" s="16"/>
      <c r="L43" s="16"/>
      <c r="M43" s="16"/>
      <c r="N43" s="17"/>
    </row>
    <row r="44" spans="1:14" s="14" customFormat="1" ht="15.75">
      <c r="A44" s="13"/>
      <c r="G44" s="29" t="s">
        <v>241</v>
      </c>
      <c r="H44" s="27"/>
      <c r="I44" s="28"/>
      <c r="J44" s="17"/>
      <c r="K44" s="17"/>
      <c r="L44" s="17"/>
      <c r="M44" s="17"/>
      <c r="N44" s="30" t="s">
        <v>322</v>
      </c>
    </row>
    <row r="45" spans="1:14" s="14" customFormat="1" ht="15.75">
      <c r="A45" s="11"/>
      <c r="G45" s="18"/>
      <c r="H45" s="17"/>
      <c r="I45" s="17"/>
      <c r="J45" s="17"/>
      <c r="K45" s="17"/>
      <c r="L45" s="17"/>
      <c r="M45" s="17"/>
      <c r="N45" s="19"/>
    </row>
    <row r="46" s="9" customFormat="1" ht="12">
      <c r="A46" s="11"/>
    </row>
    <row r="47" s="9" customFormat="1" ht="12">
      <c r="A47" s="11"/>
    </row>
    <row r="48" s="9" customFormat="1" ht="12">
      <c r="A48" s="11"/>
    </row>
    <row r="49" s="9" customFormat="1" ht="12">
      <c r="A49" s="11"/>
    </row>
    <row r="50" s="9" customFormat="1" ht="12">
      <c r="A50" s="11"/>
    </row>
    <row r="51" s="9" customFormat="1" ht="12">
      <c r="A51" s="11"/>
    </row>
    <row r="52" s="9" customFormat="1" ht="12">
      <c r="A52" s="11"/>
    </row>
    <row r="53" s="9" customFormat="1" ht="12">
      <c r="A53" s="11"/>
    </row>
    <row r="54" s="9" customFormat="1" ht="12">
      <c r="A54" s="11"/>
    </row>
    <row r="55" s="9" customFormat="1" ht="12">
      <c r="A55" s="11"/>
    </row>
    <row r="56" s="9" customFormat="1" ht="12">
      <c r="A56" s="11"/>
    </row>
    <row r="57" s="9" customFormat="1" ht="12">
      <c r="A57" s="11"/>
    </row>
    <row r="58" s="9" customFormat="1" ht="12">
      <c r="A58" s="11"/>
    </row>
    <row r="59" s="9" customFormat="1" ht="12">
      <c r="A59" s="11"/>
    </row>
    <row r="60" s="9" customFormat="1" ht="12">
      <c r="A60" s="11"/>
    </row>
    <row r="61" s="9" customFormat="1" ht="12">
      <c r="A61" s="11"/>
    </row>
    <row r="62" s="9" customFormat="1" ht="12">
      <c r="A62" s="11"/>
    </row>
    <row r="63" s="9" customFormat="1" ht="12">
      <c r="A63" s="11"/>
    </row>
    <row r="64" s="9" customFormat="1" ht="12">
      <c r="A64" s="11"/>
    </row>
    <row r="65" s="9" customFormat="1" ht="12">
      <c r="A65" s="11"/>
    </row>
    <row r="66" s="9" customFormat="1" ht="12">
      <c r="A66" s="11"/>
    </row>
    <row r="67" s="9" customFormat="1" ht="12">
      <c r="A67" s="11"/>
    </row>
    <row r="68" s="9" customFormat="1" ht="12">
      <c r="A68" s="11"/>
    </row>
    <row r="69" s="9" customFormat="1" ht="12">
      <c r="A69" s="11"/>
    </row>
    <row r="70" s="9" customFormat="1" ht="12">
      <c r="A70" s="11"/>
    </row>
    <row r="71" s="9" customFormat="1" ht="12">
      <c r="A71" s="11"/>
    </row>
    <row r="72" s="9" customFormat="1" ht="12">
      <c r="A72" s="11"/>
    </row>
    <row r="73" s="9" customFormat="1" ht="12">
      <c r="A73" s="11"/>
    </row>
    <row r="74" s="9" customFormat="1" ht="12">
      <c r="A74" s="11"/>
    </row>
    <row r="75" s="9" customFormat="1" ht="12">
      <c r="A75" s="11"/>
    </row>
    <row r="76" s="9" customFormat="1" ht="12">
      <c r="A76" s="11"/>
    </row>
    <row r="77" s="9" customFormat="1" ht="12">
      <c r="A77" s="11"/>
    </row>
    <row r="78" s="9" customFormat="1" ht="12">
      <c r="A78" s="11"/>
    </row>
    <row r="79" s="9" customFormat="1" ht="12">
      <c r="A79" s="11"/>
    </row>
    <row r="80" s="9" customFormat="1" ht="12">
      <c r="A80" s="11"/>
    </row>
    <row r="81" s="9" customFormat="1" ht="12">
      <c r="A81" s="11"/>
    </row>
    <row r="82" s="9" customFormat="1" ht="12">
      <c r="A82" s="11"/>
    </row>
    <row r="83" s="9" customFormat="1" ht="12">
      <c r="A83" s="11"/>
    </row>
    <row r="84" s="9" customFormat="1" ht="12">
      <c r="A84" s="11"/>
    </row>
    <row r="85" s="9" customFormat="1" ht="12">
      <c r="A85" s="11"/>
    </row>
    <row r="86" s="9" customFormat="1" ht="12">
      <c r="A86" s="11"/>
    </row>
    <row r="87" s="9" customFormat="1" ht="12">
      <c r="A87" s="11"/>
    </row>
    <row r="88" s="9" customFormat="1" ht="12">
      <c r="A88" s="11"/>
    </row>
    <row r="89" s="9" customFormat="1" ht="12">
      <c r="A89" s="11"/>
    </row>
    <row r="90" s="9" customFormat="1" ht="12">
      <c r="A90" s="11"/>
    </row>
    <row r="91" s="9" customFormat="1" ht="12">
      <c r="A91" s="11"/>
    </row>
    <row r="92" s="9" customFormat="1" ht="12">
      <c r="A92" s="11"/>
    </row>
    <row r="93" s="9" customFormat="1" ht="12">
      <c r="A93" s="11"/>
    </row>
    <row r="94" s="9" customFormat="1" ht="12">
      <c r="A94" s="11"/>
    </row>
    <row r="95" s="9" customFormat="1" ht="12">
      <c r="A95" s="11"/>
    </row>
    <row r="96" s="9" customFormat="1" ht="12">
      <c r="A96" s="11"/>
    </row>
    <row r="97" s="9" customFormat="1" ht="12">
      <c r="A97" s="11"/>
    </row>
    <row r="98" s="9" customFormat="1" ht="12">
      <c r="A98" s="11"/>
    </row>
    <row r="99" spans="1:14" s="9" customFormat="1" ht="12">
      <c r="A99" s="11"/>
      <c r="N99" s="31"/>
    </row>
    <row r="100" s="9" customFormat="1" ht="12">
      <c r="A100" s="11"/>
    </row>
    <row r="101" s="9" customFormat="1" ht="12">
      <c r="A101" s="11"/>
    </row>
    <row r="102" s="9" customFormat="1" ht="12">
      <c r="A102" s="11"/>
    </row>
    <row r="103" s="9" customFormat="1" ht="12">
      <c r="A103" s="11"/>
    </row>
    <row r="104" s="9" customFormat="1" ht="12">
      <c r="A104" s="11"/>
    </row>
    <row r="105" s="9" customFormat="1" ht="12">
      <c r="A105" s="11"/>
    </row>
    <row r="106" s="9" customFormat="1" ht="12">
      <c r="A106" s="11"/>
    </row>
    <row r="107" s="9" customFormat="1" ht="12">
      <c r="A107" s="11"/>
    </row>
    <row r="108" s="9" customFormat="1" ht="12">
      <c r="A108" s="11"/>
    </row>
    <row r="109" s="9" customFormat="1" ht="12">
      <c r="A109" s="11"/>
    </row>
    <row r="110" s="9" customFormat="1" ht="12">
      <c r="A110" s="11"/>
    </row>
    <row r="111" s="9" customFormat="1" ht="12">
      <c r="A111" s="11"/>
    </row>
    <row r="112" s="9" customFormat="1" ht="12">
      <c r="A112" s="11"/>
    </row>
    <row r="113" s="9" customFormat="1" ht="12">
      <c r="A113" s="11"/>
    </row>
    <row r="114" s="9" customFormat="1" ht="12">
      <c r="A114" s="11"/>
    </row>
    <row r="115" s="9" customFormat="1" ht="12">
      <c r="A115" s="11"/>
    </row>
    <row r="116" s="9" customFormat="1" ht="12">
      <c r="A116" s="11"/>
    </row>
    <row r="117" s="9" customFormat="1" ht="12">
      <c r="A117" s="11"/>
    </row>
    <row r="118" s="9" customFormat="1" ht="12">
      <c r="A118" s="11"/>
    </row>
    <row r="119" s="9" customFormat="1" ht="12">
      <c r="A119" s="11"/>
    </row>
    <row r="120" s="9" customFormat="1" ht="12">
      <c r="A120" s="11"/>
    </row>
    <row r="121" s="9" customFormat="1" ht="12">
      <c r="A121" s="11"/>
    </row>
    <row r="122" s="9" customFormat="1" ht="12">
      <c r="A122" s="11"/>
    </row>
    <row r="123" s="9" customFormat="1" ht="12">
      <c r="A123" s="11"/>
    </row>
    <row r="124" s="9" customFormat="1" ht="12">
      <c r="A124" s="11"/>
    </row>
    <row r="125" s="9" customFormat="1" ht="12">
      <c r="A125" s="11"/>
    </row>
    <row r="126" s="9" customFormat="1" ht="12">
      <c r="A126" s="11"/>
    </row>
    <row r="127" s="9" customFormat="1" ht="12">
      <c r="A127" s="11"/>
    </row>
    <row r="128" s="9" customFormat="1" ht="12">
      <c r="A128" s="11"/>
    </row>
    <row r="129" s="9" customFormat="1" ht="12">
      <c r="A129" s="11"/>
    </row>
    <row r="130" s="9" customFormat="1" ht="12">
      <c r="A130" s="11"/>
    </row>
    <row r="131" s="9" customFormat="1" ht="12">
      <c r="A131" s="11"/>
    </row>
    <row r="132" s="9" customFormat="1" ht="12">
      <c r="A132" s="11"/>
    </row>
    <row r="133" s="9" customFormat="1" ht="12">
      <c r="A133" s="11"/>
    </row>
    <row r="134" s="9" customFormat="1" ht="12">
      <c r="A134" s="11"/>
    </row>
    <row r="135" s="9" customFormat="1" ht="12">
      <c r="A135" s="11"/>
    </row>
    <row r="136" s="9" customFormat="1" ht="12">
      <c r="A136" s="11"/>
    </row>
    <row r="137" s="9" customFormat="1" ht="12">
      <c r="A137" s="11"/>
    </row>
    <row r="138" s="9" customFormat="1" ht="12">
      <c r="A138" s="11"/>
    </row>
    <row r="139" s="9" customFormat="1" ht="12">
      <c r="A139" s="11"/>
    </row>
    <row r="140" s="9" customFormat="1" ht="12">
      <c r="A140" s="11"/>
    </row>
    <row r="141" s="9" customFormat="1" ht="12">
      <c r="A141" s="11"/>
    </row>
    <row r="142" s="9" customFormat="1" ht="12">
      <c r="A142" s="11"/>
    </row>
    <row r="143" s="9" customFormat="1" ht="12">
      <c r="A143" s="11"/>
    </row>
    <row r="144" s="9" customFormat="1" ht="12">
      <c r="A144" s="11"/>
    </row>
    <row r="145" s="9" customFormat="1" ht="12">
      <c r="A145" s="11"/>
    </row>
    <row r="146" s="9" customFormat="1" ht="12">
      <c r="A146" s="11"/>
    </row>
    <row r="147" s="9" customFormat="1" ht="12">
      <c r="A147" s="11"/>
    </row>
    <row r="148" s="9" customFormat="1" ht="12">
      <c r="A148" s="11"/>
    </row>
    <row r="149" s="9" customFormat="1" ht="12">
      <c r="A149" s="11"/>
    </row>
    <row r="150" s="9" customFormat="1" ht="12">
      <c r="A150" s="11"/>
    </row>
    <row r="151" s="9" customFormat="1" ht="12">
      <c r="A151" s="11"/>
    </row>
    <row r="152" s="9" customFormat="1" ht="12">
      <c r="A152" s="11"/>
    </row>
    <row r="153" s="9" customFormat="1" ht="12">
      <c r="A153" s="11"/>
    </row>
    <row r="154" s="9" customFormat="1" ht="12">
      <c r="A154" s="11"/>
    </row>
    <row r="155" s="9" customFormat="1" ht="12">
      <c r="A155" s="11"/>
    </row>
    <row r="156" s="9" customFormat="1" ht="12">
      <c r="A156" s="11"/>
    </row>
    <row r="157" s="9" customFormat="1" ht="12">
      <c r="A157" s="11"/>
    </row>
    <row r="158" s="9" customFormat="1" ht="12">
      <c r="A158" s="11"/>
    </row>
    <row r="159" s="9" customFormat="1" ht="12">
      <c r="A159" s="11"/>
    </row>
    <row r="160" s="9" customFormat="1" ht="12">
      <c r="A160" s="11"/>
    </row>
    <row r="161" s="9" customFormat="1" ht="12">
      <c r="A161" s="11"/>
    </row>
    <row r="162" s="9" customFormat="1" ht="12">
      <c r="A162" s="11"/>
    </row>
    <row r="163" s="9" customFormat="1" ht="12">
      <c r="A163" s="11"/>
    </row>
    <row r="164" s="9" customFormat="1" ht="12">
      <c r="A164" s="11"/>
    </row>
    <row r="165" s="9" customFormat="1" ht="12">
      <c r="A165" s="11"/>
    </row>
    <row r="166" s="9" customFormat="1" ht="12">
      <c r="A166" s="11"/>
    </row>
    <row r="167" s="9" customFormat="1" ht="12">
      <c r="A167" s="11"/>
    </row>
    <row r="168" s="9" customFormat="1" ht="12">
      <c r="A168" s="11"/>
    </row>
    <row r="169" s="9" customFormat="1" ht="12">
      <c r="A169" s="11"/>
    </row>
    <row r="170" s="9" customFormat="1" ht="12">
      <c r="A170" s="11"/>
    </row>
    <row r="171" s="9" customFormat="1" ht="12">
      <c r="A171" s="11"/>
    </row>
    <row r="172" s="9" customFormat="1" ht="12">
      <c r="A172" s="11"/>
    </row>
    <row r="173" s="9" customFormat="1" ht="12">
      <c r="A173" s="11"/>
    </row>
    <row r="174" s="9" customFormat="1" ht="12">
      <c r="A174" s="11"/>
    </row>
    <row r="175" s="9" customFormat="1" ht="12">
      <c r="A175" s="11"/>
    </row>
    <row r="176" s="9" customFormat="1" ht="12">
      <c r="A176" s="11"/>
    </row>
    <row r="177" s="9" customFormat="1" ht="12">
      <c r="A177" s="11"/>
    </row>
    <row r="178" s="9" customFormat="1" ht="12">
      <c r="A178" s="11"/>
    </row>
    <row r="179" s="9" customFormat="1" ht="12">
      <c r="A179" s="11"/>
    </row>
    <row r="180" s="9" customFormat="1" ht="12">
      <c r="A180" s="11"/>
    </row>
    <row r="181" s="9" customFormat="1" ht="12">
      <c r="A181" s="11"/>
    </row>
    <row r="182" s="9" customFormat="1" ht="12">
      <c r="A182" s="11"/>
    </row>
    <row r="183" s="9" customFormat="1" ht="12">
      <c r="A183" s="11"/>
    </row>
    <row r="184" s="9" customFormat="1" ht="12">
      <c r="A184" s="11"/>
    </row>
    <row r="185" s="9" customFormat="1" ht="12">
      <c r="A185" s="11"/>
    </row>
    <row r="186" s="9" customFormat="1" ht="12">
      <c r="A186" s="11"/>
    </row>
    <row r="187" s="9" customFormat="1" ht="12">
      <c r="A187" s="11"/>
    </row>
    <row r="188" s="9" customFormat="1" ht="12">
      <c r="A188" s="11"/>
    </row>
    <row r="189" s="9" customFormat="1" ht="12">
      <c r="A189" s="11"/>
    </row>
    <row r="190" s="9" customFormat="1" ht="12">
      <c r="A190" s="11"/>
    </row>
    <row r="191" s="9" customFormat="1" ht="12">
      <c r="A191" s="11"/>
    </row>
    <row r="192" s="9" customFormat="1" ht="12">
      <c r="A192" s="11"/>
    </row>
    <row r="193" s="9" customFormat="1" ht="12">
      <c r="A193" s="11"/>
    </row>
    <row r="194" s="9" customFormat="1" ht="12">
      <c r="A194" s="11"/>
    </row>
    <row r="195" s="9" customFormat="1" ht="12">
      <c r="A195" s="11"/>
    </row>
    <row r="196" s="9" customFormat="1" ht="12">
      <c r="A196" s="11"/>
    </row>
    <row r="197" s="9" customFormat="1" ht="12">
      <c r="A197" s="11"/>
    </row>
    <row r="198" s="9" customFormat="1" ht="12">
      <c r="A198" s="11"/>
    </row>
    <row r="199" s="9" customFormat="1" ht="12">
      <c r="A199" s="11"/>
    </row>
    <row r="200" s="9" customFormat="1" ht="12">
      <c r="A200" s="11"/>
    </row>
    <row r="201" s="9" customFormat="1" ht="12">
      <c r="A201" s="11"/>
    </row>
    <row r="202" s="9" customFormat="1" ht="12">
      <c r="A202" s="11"/>
    </row>
    <row r="203" s="9" customFormat="1" ht="12">
      <c r="A203" s="11"/>
    </row>
    <row r="204" s="9" customFormat="1" ht="12">
      <c r="A204" s="11"/>
    </row>
    <row r="205" s="9" customFormat="1" ht="12">
      <c r="A205" s="11"/>
    </row>
    <row r="206" s="9" customFormat="1" ht="12">
      <c r="A206" s="11"/>
    </row>
    <row r="207" s="9" customFormat="1" ht="12">
      <c r="A207" s="11"/>
    </row>
    <row r="208" s="9" customFormat="1" ht="12">
      <c r="A208" s="11"/>
    </row>
    <row r="209" s="9" customFormat="1" ht="12">
      <c r="A209" s="11"/>
    </row>
    <row r="210" s="9" customFormat="1" ht="12">
      <c r="A210" s="11"/>
    </row>
    <row r="211" s="9" customFormat="1" ht="12">
      <c r="A211" s="11"/>
    </row>
    <row r="212" s="9" customFormat="1" ht="12">
      <c r="A212" s="11"/>
    </row>
    <row r="213" s="9" customFormat="1" ht="12">
      <c r="A213" s="11"/>
    </row>
    <row r="214" s="9" customFormat="1" ht="12">
      <c r="A214" s="11"/>
    </row>
    <row r="215" s="9" customFormat="1" ht="12">
      <c r="A215" s="11"/>
    </row>
    <row r="216" s="9" customFormat="1" ht="12">
      <c r="A216" s="11"/>
    </row>
    <row r="217" s="9" customFormat="1" ht="12">
      <c r="A217" s="11"/>
    </row>
    <row r="218" s="9" customFormat="1" ht="12">
      <c r="A218" s="11"/>
    </row>
    <row r="219" s="9" customFormat="1" ht="12">
      <c r="A219" s="11"/>
    </row>
    <row r="220" s="9" customFormat="1" ht="12">
      <c r="A220" s="11"/>
    </row>
    <row r="221" s="9" customFormat="1" ht="12">
      <c r="A221" s="11"/>
    </row>
    <row r="222" s="9" customFormat="1" ht="12">
      <c r="A222" s="11"/>
    </row>
    <row r="223" s="9" customFormat="1" ht="12">
      <c r="A223" s="11"/>
    </row>
    <row r="224" s="9" customFormat="1" ht="12">
      <c r="A224" s="11"/>
    </row>
    <row r="225" s="9" customFormat="1" ht="12">
      <c r="A225" s="11"/>
    </row>
    <row r="226" s="9" customFormat="1" ht="12">
      <c r="A226" s="11"/>
    </row>
    <row r="227" s="9" customFormat="1" ht="12">
      <c r="A227" s="11"/>
    </row>
    <row r="228" s="9" customFormat="1" ht="12">
      <c r="A228" s="11"/>
    </row>
    <row r="229" s="9" customFormat="1" ht="12">
      <c r="A229" s="11"/>
    </row>
    <row r="230" s="9" customFormat="1" ht="12">
      <c r="A230" s="11"/>
    </row>
    <row r="231" s="9" customFormat="1" ht="12">
      <c r="A231" s="11"/>
    </row>
    <row r="232" s="9" customFormat="1" ht="12">
      <c r="A232" s="11"/>
    </row>
    <row r="233" s="9" customFormat="1" ht="12">
      <c r="A233" s="11"/>
    </row>
    <row r="234" s="9" customFormat="1" ht="12">
      <c r="A234" s="11"/>
    </row>
    <row r="235" s="9" customFormat="1" ht="12">
      <c r="A235" s="11"/>
    </row>
    <row r="236" s="9" customFormat="1" ht="12">
      <c r="A236" s="11"/>
    </row>
    <row r="237" s="9" customFormat="1" ht="12">
      <c r="A237" s="11"/>
    </row>
    <row r="238" s="9" customFormat="1" ht="12">
      <c r="A238" s="11"/>
    </row>
    <row r="239" s="9" customFormat="1" ht="12">
      <c r="A239" s="11"/>
    </row>
    <row r="240" s="9" customFormat="1" ht="12">
      <c r="A240" s="11"/>
    </row>
    <row r="241" s="9" customFormat="1" ht="12">
      <c r="A241" s="11"/>
    </row>
    <row r="242" s="9" customFormat="1" ht="12">
      <c r="A242" s="11"/>
    </row>
    <row r="243" s="9" customFormat="1" ht="12">
      <c r="A243" s="11"/>
    </row>
    <row r="244" s="9" customFormat="1" ht="12">
      <c r="A244" s="11"/>
    </row>
    <row r="245" s="9" customFormat="1" ht="12">
      <c r="A245" s="11"/>
    </row>
    <row r="246" s="9" customFormat="1" ht="12">
      <c r="A246" s="11"/>
    </row>
    <row r="247" s="9" customFormat="1" ht="12">
      <c r="A247" s="11"/>
    </row>
    <row r="248" s="9" customFormat="1" ht="12">
      <c r="A248" s="11"/>
    </row>
    <row r="249" s="9" customFormat="1" ht="12">
      <c r="A249" s="11"/>
    </row>
    <row r="250" s="9" customFormat="1" ht="12">
      <c r="A250" s="11"/>
    </row>
    <row r="251" s="9" customFormat="1" ht="12">
      <c r="A251" s="11"/>
    </row>
    <row r="252" s="9" customFormat="1" ht="12">
      <c r="A252" s="11"/>
    </row>
    <row r="253" s="9" customFormat="1" ht="12">
      <c r="A253" s="11"/>
    </row>
    <row r="254" s="9" customFormat="1" ht="12">
      <c r="A254" s="11"/>
    </row>
    <row r="255" s="9" customFormat="1" ht="12">
      <c r="A255" s="11"/>
    </row>
    <row r="256" s="9" customFormat="1" ht="12">
      <c r="A256" s="11"/>
    </row>
    <row r="257" s="9" customFormat="1" ht="12">
      <c r="A257" s="11"/>
    </row>
    <row r="258" s="9" customFormat="1" ht="12">
      <c r="A258" s="11"/>
    </row>
    <row r="259" s="9" customFormat="1" ht="12">
      <c r="A259" s="11"/>
    </row>
    <row r="260" s="9" customFormat="1" ht="12">
      <c r="A260" s="11"/>
    </row>
    <row r="261" s="9" customFormat="1" ht="12">
      <c r="A261" s="11"/>
    </row>
    <row r="262" s="9" customFormat="1" ht="12">
      <c r="A262" s="11"/>
    </row>
    <row r="263" s="9" customFormat="1" ht="12">
      <c r="A263" s="11"/>
    </row>
    <row r="264" s="9" customFormat="1" ht="12">
      <c r="A264" s="11"/>
    </row>
    <row r="265" s="9" customFormat="1" ht="12">
      <c r="A265" s="11"/>
    </row>
    <row r="266" s="9" customFormat="1" ht="12">
      <c r="A266" s="11"/>
    </row>
    <row r="267" s="9" customFormat="1" ht="12">
      <c r="A267" s="11"/>
    </row>
    <row r="268" s="9" customFormat="1" ht="12">
      <c r="A268" s="11"/>
    </row>
    <row r="269" s="9" customFormat="1" ht="12">
      <c r="A269" s="11"/>
    </row>
    <row r="270" s="9" customFormat="1" ht="12">
      <c r="A270" s="11"/>
    </row>
    <row r="271" s="9" customFormat="1" ht="12">
      <c r="A271" s="11"/>
    </row>
    <row r="272" s="9" customFormat="1" ht="12">
      <c r="A272" s="11"/>
    </row>
    <row r="273" s="9" customFormat="1" ht="12">
      <c r="A273" s="11"/>
    </row>
    <row r="274" s="9" customFormat="1" ht="12">
      <c r="A274" s="11"/>
    </row>
    <row r="275" s="9" customFormat="1" ht="12">
      <c r="A275" s="11"/>
    </row>
    <row r="276" s="9" customFormat="1" ht="12">
      <c r="A276" s="11"/>
    </row>
    <row r="277" s="9" customFormat="1" ht="12">
      <c r="A277" s="11"/>
    </row>
    <row r="278" s="9" customFormat="1" ht="12">
      <c r="A278" s="11"/>
    </row>
    <row r="279" s="9" customFormat="1" ht="12">
      <c r="A279" s="11"/>
    </row>
    <row r="280" s="9" customFormat="1" ht="12">
      <c r="A280" s="11"/>
    </row>
    <row r="281" s="9" customFormat="1" ht="12">
      <c r="A281" s="11"/>
    </row>
    <row r="282" s="9" customFormat="1" ht="12">
      <c r="A282" s="11"/>
    </row>
    <row r="283" s="9" customFormat="1" ht="12">
      <c r="A283" s="11"/>
    </row>
    <row r="284" s="9" customFormat="1" ht="12">
      <c r="A284" s="11"/>
    </row>
    <row r="285" s="9" customFormat="1" ht="12">
      <c r="A285" s="11"/>
    </row>
    <row r="286" s="9" customFormat="1" ht="12">
      <c r="A286" s="11"/>
    </row>
    <row r="287" s="9" customFormat="1" ht="12">
      <c r="A287" s="11"/>
    </row>
    <row r="288" s="9" customFormat="1" ht="12">
      <c r="A288" s="11"/>
    </row>
    <row r="289" s="9" customFormat="1" ht="12">
      <c r="A289" s="11"/>
    </row>
    <row r="290" s="9" customFormat="1" ht="12">
      <c r="A290" s="11"/>
    </row>
    <row r="291" s="9" customFormat="1" ht="12">
      <c r="A291" s="11"/>
    </row>
    <row r="292" s="9" customFormat="1" ht="12">
      <c r="A292" s="11"/>
    </row>
    <row r="293" s="9" customFormat="1" ht="12">
      <c r="A293" s="11"/>
    </row>
    <row r="294" s="9" customFormat="1" ht="12">
      <c r="A294" s="11"/>
    </row>
    <row r="295" s="9" customFormat="1" ht="12">
      <c r="A295" s="11"/>
    </row>
    <row r="296" s="9" customFormat="1" ht="12">
      <c r="A296" s="11"/>
    </row>
    <row r="297" s="9" customFormat="1" ht="12">
      <c r="A297" s="11"/>
    </row>
    <row r="298" s="9" customFormat="1" ht="12">
      <c r="A298" s="11"/>
    </row>
    <row r="299" s="9" customFormat="1" ht="12">
      <c r="A299" s="11"/>
    </row>
    <row r="300" s="9" customFormat="1" ht="12">
      <c r="A300" s="11"/>
    </row>
    <row r="301" s="9" customFormat="1" ht="12">
      <c r="A301" s="11"/>
    </row>
    <row r="302" s="9" customFormat="1" ht="12">
      <c r="A302" s="11"/>
    </row>
    <row r="303" s="9" customFormat="1" ht="12">
      <c r="A303" s="11"/>
    </row>
    <row r="304" s="9" customFormat="1" ht="12">
      <c r="A304" s="11"/>
    </row>
    <row r="305" s="9" customFormat="1" ht="12">
      <c r="A305" s="11"/>
    </row>
    <row r="306" s="9" customFormat="1" ht="12">
      <c r="A306" s="11"/>
    </row>
    <row r="307" s="9" customFormat="1" ht="12">
      <c r="A307" s="11"/>
    </row>
    <row r="308" s="9" customFormat="1" ht="12">
      <c r="A308" s="11"/>
    </row>
    <row r="309" s="9" customFormat="1" ht="12">
      <c r="A309" s="11"/>
    </row>
    <row r="310" s="9" customFormat="1" ht="12">
      <c r="A310" s="11"/>
    </row>
    <row r="311" s="9" customFormat="1" ht="12">
      <c r="A311" s="11"/>
    </row>
    <row r="312" s="9" customFormat="1" ht="12">
      <c r="A312" s="11"/>
    </row>
    <row r="313" s="9" customFormat="1" ht="12">
      <c r="A313" s="11"/>
    </row>
    <row r="314" s="9" customFormat="1" ht="12">
      <c r="A314" s="11"/>
    </row>
    <row r="315" s="9" customFormat="1" ht="12">
      <c r="A315" s="11"/>
    </row>
    <row r="316" s="9" customFormat="1" ht="12">
      <c r="A316" s="11"/>
    </row>
    <row r="317" s="9" customFormat="1" ht="12">
      <c r="A317" s="11"/>
    </row>
    <row r="318" s="9" customFormat="1" ht="12">
      <c r="A318" s="11"/>
    </row>
    <row r="319" s="9" customFormat="1" ht="12">
      <c r="A319" s="11"/>
    </row>
    <row r="320" s="9" customFormat="1" ht="12">
      <c r="A320" s="11"/>
    </row>
    <row r="321" s="9" customFormat="1" ht="12">
      <c r="A321" s="11"/>
    </row>
    <row r="322" s="9" customFormat="1" ht="12">
      <c r="A322" s="11"/>
    </row>
    <row r="323" s="9" customFormat="1" ht="12">
      <c r="A323" s="11"/>
    </row>
    <row r="324" s="9" customFormat="1" ht="12">
      <c r="A324" s="11"/>
    </row>
    <row r="325" s="9" customFormat="1" ht="12">
      <c r="A325" s="11"/>
    </row>
    <row r="326" s="9" customFormat="1" ht="12">
      <c r="A326" s="11"/>
    </row>
    <row r="327" s="9" customFormat="1" ht="12">
      <c r="A327" s="11"/>
    </row>
    <row r="328" s="9" customFormat="1" ht="12">
      <c r="A328" s="11"/>
    </row>
    <row r="329" s="9" customFormat="1" ht="12">
      <c r="A329" s="11"/>
    </row>
    <row r="330" s="9" customFormat="1" ht="12">
      <c r="A330" s="11"/>
    </row>
    <row r="331" s="9" customFormat="1" ht="12">
      <c r="A331" s="11"/>
    </row>
    <row r="332" s="9" customFormat="1" ht="12">
      <c r="A332" s="11"/>
    </row>
    <row r="333" s="9" customFormat="1" ht="12">
      <c r="A333" s="11"/>
    </row>
    <row r="334" s="9" customFormat="1" ht="12">
      <c r="A334" s="11"/>
    </row>
    <row r="335" s="9" customFormat="1" ht="12">
      <c r="A335" s="11"/>
    </row>
    <row r="336" s="9" customFormat="1" ht="12">
      <c r="A336" s="11"/>
    </row>
    <row r="337" s="9" customFormat="1" ht="12">
      <c r="A337" s="11"/>
    </row>
    <row r="338" s="9" customFormat="1" ht="12">
      <c r="A338" s="11"/>
    </row>
    <row r="339" s="9" customFormat="1" ht="12">
      <c r="A339" s="11"/>
    </row>
    <row r="340" s="9" customFormat="1" ht="12">
      <c r="A340" s="11"/>
    </row>
    <row r="341" s="9" customFormat="1" ht="12">
      <c r="A341" s="11"/>
    </row>
    <row r="342" s="9" customFormat="1" ht="12">
      <c r="A342" s="11"/>
    </row>
    <row r="343" s="9" customFormat="1" ht="12">
      <c r="A343" s="11"/>
    </row>
    <row r="344" s="9" customFormat="1" ht="12">
      <c r="A344" s="11"/>
    </row>
    <row r="345" s="9" customFormat="1" ht="12">
      <c r="A345" s="11"/>
    </row>
    <row r="346" s="9" customFormat="1" ht="12">
      <c r="A346" s="11"/>
    </row>
    <row r="347" s="9" customFormat="1" ht="12">
      <c r="A347" s="11"/>
    </row>
    <row r="348" s="9" customFormat="1" ht="12">
      <c r="A348" s="11"/>
    </row>
    <row r="349" s="9" customFormat="1" ht="12">
      <c r="A349" s="11"/>
    </row>
    <row r="350" s="9" customFormat="1" ht="12">
      <c r="A350" s="11"/>
    </row>
    <row r="351" s="9" customFormat="1" ht="12">
      <c r="A351" s="11"/>
    </row>
    <row r="352" s="9" customFormat="1" ht="12">
      <c r="A352" s="11"/>
    </row>
    <row r="353" s="9" customFormat="1" ht="12">
      <c r="A353" s="11"/>
    </row>
    <row r="354" s="9" customFormat="1" ht="12">
      <c r="A354" s="11"/>
    </row>
    <row r="355" s="9" customFormat="1" ht="12">
      <c r="A355" s="11"/>
    </row>
    <row r="356" s="9" customFormat="1" ht="12">
      <c r="A356" s="11"/>
    </row>
    <row r="357" s="9" customFormat="1" ht="12">
      <c r="A357" s="11"/>
    </row>
    <row r="358" s="9" customFormat="1" ht="12">
      <c r="A358" s="11"/>
    </row>
    <row r="359" s="9" customFormat="1" ht="12">
      <c r="A359" s="11"/>
    </row>
    <row r="360" s="9" customFormat="1" ht="12">
      <c r="A360" s="11"/>
    </row>
    <row r="361" s="9" customFormat="1" ht="12">
      <c r="A361" s="11"/>
    </row>
    <row r="362" s="9" customFormat="1" ht="12">
      <c r="A362" s="11"/>
    </row>
    <row r="363" s="9" customFormat="1" ht="12">
      <c r="A363" s="11"/>
    </row>
    <row r="364" s="9" customFormat="1" ht="12">
      <c r="A364" s="11"/>
    </row>
    <row r="365" s="9" customFormat="1" ht="12">
      <c r="A365" s="11"/>
    </row>
    <row r="366" s="9" customFormat="1" ht="12">
      <c r="A366" s="11"/>
    </row>
    <row r="367" s="9" customFormat="1" ht="12">
      <c r="A367" s="11"/>
    </row>
    <row r="368" s="9" customFormat="1" ht="12">
      <c r="A368" s="11"/>
    </row>
    <row r="369" s="9" customFormat="1" ht="12">
      <c r="A369" s="11"/>
    </row>
    <row r="370" s="9" customFormat="1" ht="12">
      <c r="A370" s="11"/>
    </row>
    <row r="371" s="9" customFormat="1" ht="12">
      <c r="A371" s="11"/>
    </row>
    <row r="372" s="9" customFormat="1" ht="12">
      <c r="A372" s="11"/>
    </row>
    <row r="373" s="9" customFormat="1" ht="12">
      <c r="A373" s="11"/>
    </row>
    <row r="374" s="9" customFormat="1" ht="12">
      <c r="A374" s="11"/>
    </row>
    <row r="375" s="9" customFormat="1" ht="12">
      <c r="A375" s="11"/>
    </row>
    <row r="376" s="9" customFormat="1" ht="12">
      <c r="A376" s="11"/>
    </row>
    <row r="377" s="9" customFormat="1" ht="12">
      <c r="A377" s="11"/>
    </row>
    <row r="378" s="9" customFormat="1" ht="12">
      <c r="A378" s="11"/>
    </row>
    <row r="379" s="9" customFormat="1" ht="12">
      <c r="A379" s="11"/>
    </row>
    <row r="380" s="9" customFormat="1" ht="12">
      <c r="A380" s="11"/>
    </row>
    <row r="381" s="9" customFormat="1" ht="12">
      <c r="A381" s="11"/>
    </row>
    <row r="382" s="9" customFormat="1" ht="12">
      <c r="A382" s="11"/>
    </row>
    <row r="383" s="9" customFormat="1" ht="12">
      <c r="A383" s="11"/>
    </row>
    <row r="384" s="9" customFormat="1" ht="12">
      <c r="A384" s="11"/>
    </row>
    <row r="385" s="9" customFormat="1" ht="12">
      <c r="A385" s="11"/>
    </row>
    <row r="386" s="9" customFormat="1" ht="12">
      <c r="A386" s="11"/>
    </row>
    <row r="387" s="9" customFormat="1" ht="12">
      <c r="A387" s="11"/>
    </row>
    <row r="388" s="9" customFormat="1" ht="12">
      <c r="A388" s="11"/>
    </row>
    <row r="389" s="9" customFormat="1" ht="12">
      <c r="A389" s="11"/>
    </row>
    <row r="390" s="9" customFormat="1" ht="12">
      <c r="A390" s="11"/>
    </row>
    <row r="391" s="9" customFormat="1" ht="12">
      <c r="A391" s="11"/>
    </row>
    <row r="392" s="9" customFormat="1" ht="12">
      <c r="A392" s="11"/>
    </row>
    <row r="393" s="9" customFormat="1" ht="12">
      <c r="A393" s="11"/>
    </row>
    <row r="394" s="9" customFormat="1" ht="12">
      <c r="A394" s="11"/>
    </row>
    <row r="395" s="9" customFormat="1" ht="12">
      <c r="A395" s="11"/>
    </row>
    <row r="396" s="9" customFormat="1" ht="12">
      <c r="A396" s="11"/>
    </row>
    <row r="397" s="9" customFormat="1" ht="12">
      <c r="A397" s="11"/>
    </row>
    <row r="398" s="9" customFormat="1" ht="12">
      <c r="A398" s="11"/>
    </row>
    <row r="399" s="9" customFormat="1" ht="12">
      <c r="A399" s="11"/>
    </row>
    <row r="400" s="9" customFormat="1" ht="12">
      <c r="A400" s="11"/>
    </row>
    <row r="401" s="9" customFormat="1" ht="12">
      <c r="A401" s="11"/>
    </row>
    <row r="402" s="9" customFormat="1" ht="12">
      <c r="A402" s="11"/>
    </row>
    <row r="403" s="9" customFormat="1" ht="12">
      <c r="A403" s="11"/>
    </row>
    <row r="404" s="9" customFormat="1" ht="12">
      <c r="A404" s="11"/>
    </row>
    <row r="405" s="9" customFormat="1" ht="12">
      <c r="A405" s="11"/>
    </row>
    <row r="406" s="9" customFormat="1" ht="12">
      <c r="A406" s="11"/>
    </row>
    <row r="407" s="9" customFormat="1" ht="12">
      <c r="A407" s="11"/>
    </row>
    <row r="408" s="9" customFormat="1" ht="12">
      <c r="A408" s="11"/>
    </row>
    <row r="409" s="9" customFormat="1" ht="12">
      <c r="A409" s="11"/>
    </row>
    <row r="410" s="9" customFormat="1" ht="12">
      <c r="A410" s="11"/>
    </row>
    <row r="411" s="9" customFormat="1" ht="12">
      <c r="A411" s="1"/>
    </row>
  </sheetData>
  <sheetProtection/>
  <mergeCells count="17">
    <mergeCell ref="B40:N40"/>
    <mergeCell ref="B39:N39"/>
    <mergeCell ref="A1:N1"/>
    <mergeCell ref="A3:A4"/>
    <mergeCell ref="H3:H4"/>
    <mergeCell ref="I3:I4"/>
    <mergeCell ref="J3:J4"/>
    <mergeCell ref="K3:K4"/>
    <mergeCell ref="B2:F2"/>
    <mergeCell ref="F3:G3"/>
    <mergeCell ref="N3:N4"/>
    <mergeCell ref="D3:D4"/>
    <mergeCell ref="C3:C4"/>
    <mergeCell ref="B3:B4"/>
    <mergeCell ref="E3:E4"/>
    <mergeCell ref="L3:L4"/>
    <mergeCell ref="M3:M4"/>
  </mergeCells>
  <hyperlinks>
    <hyperlink ref="L26" r:id="rId1" display="uk_stat@open.ru"/>
  </hyperlinks>
  <printOptions/>
  <pageMargins left="0.15748031496062992" right="0.1968503937007874" top="0.5511811023622047" bottom="0.3937007874015748" header="0.4724409448818898" footer="0.1968503937007874"/>
  <pageSetup fitToHeight="0" fitToWidth="1" horizontalDpi="600" verticalDpi="600" orientation="landscape" paperSize="8" scale="94" r:id="rId2"/>
  <headerFooter>
    <oddFooter xml:space="preserve">&amp;L&amp;8(22) Исп. Филиппова Е.В. т. (495) 982-45-12  &amp;C&amp;"Times New Roman,обычный"&amp;8
&amp;R&amp;8Страница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2016-12-07T10:03:00Z</cp:lastPrinted>
  <dcterms:created xsi:type="dcterms:W3CDTF">2003-09-15T10:38:10Z</dcterms:created>
  <dcterms:modified xsi:type="dcterms:W3CDTF">2016-12-19T12:16:06Z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