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<sst xmlns="http://schemas.openxmlformats.org/spreadsheetml/2006/main" count="269" uniqueCount="194">
  <si>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</si>
  <si>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</si>
  <si>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</si>
  <si>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</si>
  <si>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</si>
  <si>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</si>
  <si>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</si>
  <si>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</si>
  <si>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</si>
  <si>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</si>
  <si>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</si>
  <si>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</si>
  <si>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</si>
  <si>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</si>
  <si>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</si>
  <si>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</si>
  <si>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</si>
  <si>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</si>
  <si>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</si>
  <si>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</si>
  <si>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</si>
  <si>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</si>
  <si>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</si>
  <si>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</si>
  <si>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</si>
  <si>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</si>
  <si>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</si>
  <si>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</si>
  <si>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</si>
  <si>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</si>
  <si>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</si>
  <si>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</si>
  <si>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</si>
  <si>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</si>
  <si>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</si>
  <si>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</si>
  <si>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</si>
  <si>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</si>
  <si>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</si>
  <si>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</si>
  <si>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</si>
  <si>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</si>
  <si>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</si>
  <si>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</si>
  <si>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</si>
  <si>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</si>
  <si>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</si>
  <si>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</si>
  <si>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</si>
  <si>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</si>
  <si>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</si>
  <si>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</si>
  <si>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</si>
  <si>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</si>
  <si>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</si>
  <si>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</si>
  <si>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</si>
  <si>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</si>
  <si>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</si>
  <si>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</si>
  <si>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</si>
  <si>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</si>
  <si>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</si>
  <si>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</si>
  <si>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</si>
  <si>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</si>
  <si>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</si>
  <si>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по состоянию на 31.12.2007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</si>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</sst>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8"/>
      <name val="Arial Cyr"/>
      <family val="2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9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5" fillId="2" borderId="9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4362450" cy="838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5"/>
  <sheetViews>
    <sheetView tabSelected="1" workbookViewId="0" topLeftCell="BG4">
      <selection activeCell="BK39" sqref="BK39:BO39"/>
    </sheetView>
  </sheetViews>
  <sheetFormatPr defaultColWidth="9.00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9" width="16.125" style="0" bestFit="1" customWidth="1"/>
    <col min="10" max="10" width="16.25390625" style="0" bestFit="1" customWidth="1"/>
    <col min="11" max="16" width="16.125" style="0" bestFit="1" customWidth="1"/>
    <col min="17" max="17" width="16.25390625" style="0" bestFit="1" customWidth="1"/>
    <col min="18" max="19" width="16.125" style="0" bestFit="1" customWidth="1"/>
    <col min="20" max="20" width="16.00390625" style="0" bestFit="1" customWidth="1"/>
    <col min="21" max="21" width="16.125" style="0" bestFit="1" customWidth="1"/>
    <col min="22" max="22" width="16.25390625" style="0" bestFit="1" customWidth="1"/>
    <col min="23" max="56" width="16.125" style="0" bestFit="1" customWidth="1"/>
    <col min="57" max="57" width="16.25390625" style="0" bestFit="1" customWidth="1"/>
    <col min="58" max="58" width="18.125" style="0" bestFit="1" customWidth="1"/>
    <col min="59" max="59" width="32.125" style="0" bestFit="1" customWidth="1"/>
    <col min="60" max="67" width="16.125" style="0" bestFit="1" customWidth="1"/>
    <col min="68" max="16384" width="10.75390625" style="0" customWidth="1"/>
  </cols>
  <sheetData>
    <row r="1" spans="1:9" ht="26.25" customHeight="1">
      <c r="A1" s="2"/>
      <c r="B1" s="2"/>
      <c r="C1" s="3"/>
      <c r="D1" s="46" t="s">
        <v>0</v>
      </c>
      <c r="E1" s="46"/>
      <c r="F1" s="46"/>
      <c r="G1" s="46"/>
      <c r="H1" s="46"/>
      <c r="I1" s="2"/>
    </row>
    <row r="2" spans="1:6" ht="12.75">
      <c r="A2" s="4"/>
      <c r="B2" s="4"/>
      <c r="C2" s="4"/>
      <c r="D2" s="47" t="s">
        <v>67</v>
      </c>
      <c r="E2" s="47"/>
      <c r="F2" s="47"/>
    </row>
    <row r="3" spans="1:66" ht="12.75" customHeight="1">
      <c r="A3" s="48" t="s">
        <v>1</v>
      </c>
      <c r="B3" s="48"/>
      <c r="C3" s="48"/>
      <c r="D3" s="39" t="s">
        <v>72</v>
      </c>
      <c r="E3" s="40"/>
      <c r="F3" s="36" t="s">
        <v>74</v>
      </c>
      <c r="G3" s="36" t="s">
        <v>76</v>
      </c>
      <c r="H3" s="36" t="s">
        <v>78</v>
      </c>
      <c r="I3" s="39" t="s">
        <v>81</v>
      </c>
      <c r="J3" s="40"/>
      <c r="K3" s="36" t="s">
        <v>83</v>
      </c>
      <c r="L3" s="36" t="s">
        <v>85</v>
      </c>
      <c r="M3" s="36" t="s">
        <v>87</v>
      </c>
      <c r="N3" s="36" t="s">
        <v>89</v>
      </c>
      <c r="O3" s="39" t="s">
        <v>93</v>
      </c>
      <c r="P3" s="40"/>
      <c r="Q3" s="36" t="s">
        <v>95</v>
      </c>
      <c r="R3" s="36" t="s">
        <v>97</v>
      </c>
      <c r="S3" s="36" t="s">
        <v>99</v>
      </c>
      <c r="T3" s="36" t="s">
        <v>101</v>
      </c>
      <c r="U3" s="39" t="s">
        <v>107</v>
      </c>
      <c r="V3" s="49"/>
      <c r="W3" s="40"/>
      <c r="X3" s="36" t="s">
        <v>109</v>
      </c>
      <c r="Y3" s="36" t="s">
        <v>111</v>
      </c>
      <c r="Z3" s="36" t="s">
        <v>113</v>
      </c>
      <c r="AA3" s="36" t="s">
        <v>115</v>
      </c>
      <c r="AB3" s="36" t="s">
        <v>117</v>
      </c>
      <c r="AC3" s="36" t="s">
        <v>119</v>
      </c>
      <c r="AD3" s="36" t="s">
        <v>121</v>
      </c>
      <c r="AE3" s="36" t="s">
        <v>123</v>
      </c>
      <c r="AF3" s="36" t="s">
        <v>125</v>
      </c>
      <c r="AG3" s="36" t="s">
        <v>127</v>
      </c>
      <c r="AH3" s="36" t="s">
        <v>129</v>
      </c>
      <c r="AI3" s="36" t="s">
        <v>131</v>
      </c>
      <c r="AJ3" s="36" t="s">
        <v>133</v>
      </c>
      <c r="AK3" s="36" t="s">
        <v>135</v>
      </c>
      <c r="AL3" s="36" t="s">
        <v>137</v>
      </c>
      <c r="AM3" s="36" t="s">
        <v>139</v>
      </c>
      <c r="AN3" s="36" t="s">
        <v>141</v>
      </c>
      <c r="AO3" s="36" t="s">
        <v>143</v>
      </c>
      <c r="AP3" s="36" t="s">
        <v>145</v>
      </c>
      <c r="AQ3" s="36" t="s">
        <v>147</v>
      </c>
      <c r="AR3" s="36" t="s">
        <v>149</v>
      </c>
      <c r="AS3" s="36" t="s">
        <v>151</v>
      </c>
      <c r="AT3" s="36" t="s">
        <v>153</v>
      </c>
      <c r="AU3" s="36" t="s">
        <v>155</v>
      </c>
      <c r="AV3" s="36" t="s">
        <v>157</v>
      </c>
      <c r="AW3" s="36" t="s">
        <v>159</v>
      </c>
      <c r="AX3" s="36" t="s">
        <v>161</v>
      </c>
      <c r="AY3" s="36" t="s">
        <v>163</v>
      </c>
      <c r="AZ3" s="36" t="s">
        <v>165</v>
      </c>
      <c r="BA3" s="36" t="s">
        <v>167</v>
      </c>
      <c r="BB3" s="36" t="s">
        <v>169</v>
      </c>
      <c r="BC3" s="36" t="s">
        <v>171</v>
      </c>
      <c r="BD3" s="39" t="s">
        <v>177</v>
      </c>
      <c r="BE3" s="49"/>
      <c r="BF3" s="40"/>
      <c r="BG3" s="36" t="s">
        <v>179</v>
      </c>
      <c r="BH3" s="36" t="s">
        <v>181</v>
      </c>
      <c r="BI3" s="36" t="s">
        <v>183</v>
      </c>
      <c r="BJ3" s="36" t="s">
        <v>185</v>
      </c>
      <c r="BK3" s="36" t="s">
        <v>187</v>
      </c>
      <c r="BL3" s="36" t="s">
        <v>189</v>
      </c>
      <c r="BM3" s="36" t="s">
        <v>191</v>
      </c>
      <c r="BN3" s="36" t="s">
        <v>193</v>
      </c>
    </row>
    <row r="4" spans="1:66" ht="12.75">
      <c r="A4" s="35" t="s">
        <v>2</v>
      </c>
      <c r="B4" s="35"/>
      <c r="C4" s="35"/>
      <c r="D4" s="41"/>
      <c r="E4" s="42"/>
      <c r="F4" s="37"/>
      <c r="G4" s="37"/>
      <c r="H4" s="37"/>
      <c r="I4" s="41"/>
      <c r="J4" s="42"/>
      <c r="K4" s="37"/>
      <c r="L4" s="37"/>
      <c r="M4" s="37"/>
      <c r="N4" s="37"/>
      <c r="O4" s="41"/>
      <c r="P4" s="42"/>
      <c r="Q4" s="37"/>
      <c r="R4" s="37"/>
      <c r="S4" s="37"/>
      <c r="T4" s="37"/>
      <c r="U4" s="41"/>
      <c r="V4" s="50"/>
      <c r="W4" s="42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41"/>
      <c r="BE4" s="50"/>
      <c r="BF4" s="42"/>
      <c r="BG4" s="37"/>
      <c r="BH4" s="37"/>
      <c r="BI4" s="37"/>
      <c r="BJ4" s="37"/>
      <c r="BK4" s="37"/>
      <c r="BL4" s="37"/>
      <c r="BM4" s="37"/>
      <c r="BN4" s="37"/>
    </row>
    <row r="5" spans="1:66" ht="12.75">
      <c r="A5" s="35" t="s">
        <v>3</v>
      </c>
      <c r="B5" s="35"/>
      <c r="C5" s="35"/>
      <c r="D5" s="41"/>
      <c r="E5" s="42"/>
      <c r="F5" s="37"/>
      <c r="G5" s="37"/>
      <c r="H5" s="37"/>
      <c r="I5" s="41"/>
      <c r="J5" s="42"/>
      <c r="K5" s="37"/>
      <c r="L5" s="37"/>
      <c r="M5" s="37"/>
      <c r="N5" s="37"/>
      <c r="O5" s="41"/>
      <c r="P5" s="42"/>
      <c r="Q5" s="37"/>
      <c r="R5" s="37"/>
      <c r="S5" s="37"/>
      <c r="T5" s="37"/>
      <c r="U5" s="41"/>
      <c r="V5" s="50"/>
      <c r="W5" s="42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41"/>
      <c r="BE5" s="50"/>
      <c r="BF5" s="42"/>
      <c r="BG5" s="37"/>
      <c r="BH5" s="37"/>
      <c r="BI5" s="37"/>
      <c r="BJ5" s="37"/>
      <c r="BK5" s="37"/>
      <c r="BL5" s="37"/>
      <c r="BM5" s="37"/>
      <c r="BN5" s="37"/>
    </row>
    <row r="6" spans="1:66" ht="12.75" customHeight="1" hidden="1">
      <c r="A6" s="5"/>
      <c r="B6" s="6"/>
      <c r="C6" s="7"/>
      <c r="D6" s="43"/>
      <c r="E6" s="44"/>
      <c r="F6" s="38"/>
      <c r="G6" s="38"/>
      <c r="H6" s="38"/>
      <c r="I6" s="43"/>
      <c r="J6" s="44"/>
      <c r="K6" s="38"/>
      <c r="L6" s="38"/>
      <c r="M6" s="38"/>
      <c r="N6" s="38"/>
      <c r="O6" s="43"/>
      <c r="P6" s="44"/>
      <c r="Q6" s="38"/>
      <c r="R6" s="38"/>
      <c r="S6" s="38"/>
      <c r="T6" s="38"/>
      <c r="U6" s="43"/>
      <c r="V6" s="51"/>
      <c r="W6" s="44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43"/>
      <c r="BE6" s="51"/>
      <c r="BF6" s="44"/>
      <c r="BG6" s="38"/>
      <c r="BH6" s="38"/>
      <c r="BI6" s="38"/>
      <c r="BJ6" s="38"/>
      <c r="BK6" s="38"/>
      <c r="BL6" s="38"/>
      <c r="BM6" s="38"/>
      <c r="BN6" s="38"/>
    </row>
    <row r="7" spans="1:66" ht="15" customHeight="1">
      <c r="A7" s="8"/>
      <c r="B7" s="9"/>
      <c r="C7" s="10"/>
      <c r="D7" s="11" t="s">
        <v>68</v>
      </c>
      <c r="E7" s="11" t="s">
        <v>70</v>
      </c>
      <c r="F7" s="11"/>
      <c r="G7" s="11"/>
      <c r="H7" s="11"/>
      <c r="I7" s="11" t="s">
        <v>70</v>
      </c>
      <c r="J7" s="11" t="s">
        <v>68</v>
      </c>
      <c r="K7" s="11"/>
      <c r="L7" s="11"/>
      <c r="M7" s="11"/>
      <c r="N7" s="11"/>
      <c r="O7" s="11" t="s">
        <v>90</v>
      </c>
      <c r="P7" s="11" t="s">
        <v>70</v>
      </c>
      <c r="Q7" s="11"/>
      <c r="R7" s="11"/>
      <c r="S7" s="11"/>
      <c r="T7" s="11"/>
      <c r="U7" s="11" t="s">
        <v>70</v>
      </c>
      <c r="V7" s="11" t="s">
        <v>103</v>
      </c>
      <c r="W7" s="11" t="s">
        <v>105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 t="s">
        <v>70</v>
      </c>
      <c r="BE7" s="11" t="s">
        <v>173</v>
      </c>
      <c r="BF7" s="11" t="s">
        <v>175</v>
      </c>
      <c r="BG7" s="11"/>
      <c r="BH7" s="11"/>
      <c r="BI7" s="11"/>
      <c r="BJ7" s="11"/>
      <c r="BK7" s="11"/>
      <c r="BL7" s="11"/>
      <c r="BM7" s="11"/>
      <c r="BN7" s="11"/>
    </row>
    <row r="8" spans="1:66" ht="12.75" customHeight="1">
      <c r="A8" s="12"/>
      <c r="B8" s="13"/>
      <c r="C8" s="14"/>
      <c r="D8" s="11" t="s">
        <v>69</v>
      </c>
      <c r="E8" s="11" t="s">
        <v>71</v>
      </c>
      <c r="F8" s="11" t="s">
        <v>73</v>
      </c>
      <c r="G8" s="11" t="s">
        <v>75</v>
      </c>
      <c r="H8" s="11" t="s">
        <v>77</v>
      </c>
      <c r="I8" s="11" t="s">
        <v>79</v>
      </c>
      <c r="J8" s="11" t="s">
        <v>80</v>
      </c>
      <c r="K8" s="11" t="s">
        <v>82</v>
      </c>
      <c r="L8" s="11" t="s">
        <v>84</v>
      </c>
      <c r="M8" s="11" t="s">
        <v>86</v>
      </c>
      <c r="N8" s="11" t="s">
        <v>88</v>
      </c>
      <c r="O8" s="11" t="s">
        <v>91</v>
      </c>
      <c r="P8" s="11" t="s">
        <v>92</v>
      </c>
      <c r="Q8" s="11" t="s">
        <v>94</v>
      </c>
      <c r="R8" s="11" t="s">
        <v>96</v>
      </c>
      <c r="S8" s="11" t="s">
        <v>98</v>
      </c>
      <c r="T8" s="11" t="s">
        <v>100</v>
      </c>
      <c r="U8" s="11" t="s">
        <v>102</v>
      </c>
      <c r="V8" s="11" t="s">
        <v>104</v>
      </c>
      <c r="W8" s="11" t="s">
        <v>106</v>
      </c>
      <c r="X8" s="11" t="s">
        <v>108</v>
      </c>
      <c r="Y8" s="11" t="s">
        <v>110</v>
      </c>
      <c r="Z8" s="11" t="s">
        <v>112</v>
      </c>
      <c r="AA8" s="11" t="s">
        <v>114</v>
      </c>
      <c r="AB8" s="11" t="s">
        <v>116</v>
      </c>
      <c r="AC8" s="11" t="s">
        <v>118</v>
      </c>
      <c r="AD8" s="11" t="s">
        <v>120</v>
      </c>
      <c r="AE8" s="11" t="s">
        <v>122</v>
      </c>
      <c r="AF8" s="11" t="s">
        <v>124</v>
      </c>
      <c r="AG8" s="11" t="s">
        <v>126</v>
      </c>
      <c r="AH8" s="11" t="s">
        <v>128</v>
      </c>
      <c r="AI8" s="11" t="s">
        <v>130</v>
      </c>
      <c r="AJ8" s="11" t="s">
        <v>132</v>
      </c>
      <c r="AK8" s="11" t="s">
        <v>134</v>
      </c>
      <c r="AL8" s="11" t="s">
        <v>136</v>
      </c>
      <c r="AM8" s="11" t="s">
        <v>138</v>
      </c>
      <c r="AN8" s="11" t="s">
        <v>140</v>
      </c>
      <c r="AO8" s="11" t="s">
        <v>142</v>
      </c>
      <c r="AP8" s="11" t="s">
        <v>144</v>
      </c>
      <c r="AQ8" s="11" t="s">
        <v>146</v>
      </c>
      <c r="AR8" s="11" t="s">
        <v>148</v>
      </c>
      <c r="AS8" s="11" t="s">
        <v>150</v>
      </c>
      <c r="AT8" s="11" t="s">
        <v>152</v>
      </c>
      <c r="AU8" s="11" t="s">
        <v>154</v>
      </c>
      <c r="AV8" s="11" t="s">
        <v>156</v>
      </c>
      <c r="AW8" s="11" t="s">
        <v>158</v>
      </c>
      <c r="AX8" s="11" t="s">
        <v>160</v>
      </c>
      <c r="AY8" s="11" t="s">
        <v>162</v>
      </c>
      <c r="AZ8" s="11" t="s">
        <v>164</v>
      </c>
      <c r="BA8" s="11" t="s">
        <v>166</v>
      </c>
      <c r="BB8" s="11" t="s">
        <v>168</v>
      </c>
      <c r="BC8" s="11" t="s">
        <v>170</v>
      </c>
      <c r="BD8" s="11" t="s">
        <v>172</v>
      </c>
      <c r="BE8" s="11" t="s">
        <v>174</v>
      </c>
      <c r="BF8" s="11" t="s">
        <v>176</v>
      </c>
      <c r="BG8" s="11" t="s">
        <v>178</v>
      </c>
      <c r="BH8" s="11" t="s">
        <v>180</v>
      </c>
      <c r="BI8" s="11" t="s">
        <v>182</v>
      </c>
      <c r="BJ8" s="11" t="s">
        <v>184</v>
      </c>
      <c r="BK8" s="11" t="s">
        <v>186</v>
      </c>
      <c r="BL8" s="11" t="s">
        <v>188</v>
      </c>
      <c r="BM8" s="11" t="s">
        <v>190</v>
      </c>
      <c r="BN8" s="11" t="s">
        <v>192</v>
      </c>
    </row>
    <row r="9" spans="1:66" ht="24.75">
      <c r="A9" s="15" t="s">
        <v>4</v>
      </c>
      <c r="B9" s="16" t="s">
        <v>5</v>
      </c>
      <c r="C9" s="16" t="s">
        <v>6</v>
      </c>
      <c r="D9" s="17" t="s">
        <v>7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7" t="s">
        <v>7</v>
      </c>
      <c r="O9" s="17" t="s">
        <v>7</v>
      </c>
      <c r="P9" s="17" t="s">
        <v>7</v>
      </c>
      <c r="Q9" s="17" t="s">
        <v>7</v>
      </c>
      <c r="R9" s="17" t="s">
        <v>7</v>
      </c>
      <c r="S9" s="17" t="s">
        <v>7</v>
      </c>
      <c r="T9" s="17" t="s">
        <v>7</v>
      </c>
      <c r="U9" s="17" t="s">
        <v>7</v>
      </c>
      <c r="V9" s="17" t="s">
        <v>7</v>
      </c>
      <c r="W9" s="17" t="s">
        <v>7</v>
      </c>
      <c r="X9" s="17" t="s">
        <v>7</v>
      </c>
      <c r="Y9" s="17" t="s">
        <v>7</v>
      </c>
      <c r="Z9" s="17" t="s">
        <v>7</v>
      </c>
      <c r="AA9" s="17" t="s">
        <v>7</v>
      </c>
      <c r="AB9" s="17" t="s">
        <v>7</v>
      </c>
      <c r="AC9" s="17" t="s">
        <v>7</v>
      </c>
      <c r="AD9" s="17" t="s">
        <v>7</v>
      </c>
      <c r="AE9" s="17" t="s">
        <v>7</v>
      </c>
      <c r="AF9" s="17" t="s">
        <v>7</v>
      </c>
      <c r="AG9" s="17" t="s">
        <v>7</v>
      </c>
      <c r="AH9" s="17" t="s">
        <v>7</v>
      </c>
      <c r="AI9" s="17" t="s">
        <v>7</v>
      </c>
      <c r="AJ9" s="17" t="s">
        <v>7</v>
      </c>
      <c r="AK9" s="17" t="s">
        <v>7</v>
      </c>
      <c r="AL9" s="17" t="s">
        <v>7</v>
      </c>
      <c r="AM9" s="17" t="s">
        <v>7</v>
      </c>
      <c r="AN9" s="17" t="s">
        <v>7</v>
      </c>
      <c r="AO9" s="17" t="s">
        <v>7</v>
      </c>
      <c r="AP9" s="17" t="s">
        <v>7</v>
      </c>
      <c r="AQ9" s="17" t="s">
        <v>7</v>
      </c>
      <c r="AR9" s="17" t="s">
        <v>7</v>
      </c>
      <c r="AS9" s="17" t="s">
        <v>7</v>
      </c>
      <c r="AT9" s="17" t="s">
        <v>7</v>
      </c>
      <c r="AU9" s="17" t="s">
        <v>7</v>
      </c>
      <c r="AV9" s="17" t="s">
        <v>7</v>
      </c>
      <c r="AW9" s="17" t="s">
        <v>7</v>
      </c>
      <c r="AX9" s="17" t="s">
        <v>7</v>
      </c>
      <c r="AY9" s="17" t="s">
        <v>7</v>
      </c>
      <c r="AZ9" s="17" t="s">
        <v>7</v>
      </c>
      <c r="BA9" s="17" t="s">
        <v>7</v>
      </c>
      <c r="BB9" s="17" t="s">
        <v>7</v>
      </c>
      <c r="BC9" s="17" t="s">
        <v>7</v>
      </c>
      <c r="BD9" s="17" t="s">
        <v>7</v>
      </c>
      <c r="BE9" s="17" t="s">
        <v>7</v>
      </c>
      <c r="BF9" s="17" t="s">
        <v>7</v>
      </c>
      <c r="BG9" s="17" t="s">
        <v>7</v>
      </c>
      <c r="BH9" s="17" t="s">
        <v>7</v>
      </c>
      <c r="BI9" s="17" t="s">
        <v>7</v>
      </c>
      <c r="BJ9" s="17" t="s">
        <v>7</v>
      </c>
      <c r="BK9" s="17" t="s">
        <v>7</v>
      </c>
      <c r="BL9" s="17" t="s">
        <v>7</v>
      </c>
      <c r="BM9" s="17" t="s">
        <v>7</v>
      </c>
      <c r="BN9" s="17" t="s">
        <v>7</v>
      </c>
    </row>
    <row r="10" spans="1:66" ht="9.75" customHeight="1">
      <c r="A10" s="18" t="s">
        <v>8</v>
      </c>
      <c r="B10" s="19" t="s">
        <v>9</v>
      </c>
      <c r="C10" s="20" t="s">
        <v>9</v>
      </c>
      <c r="D10" s="33">
        <v>72890.5</v>
      </c>
      <c r="E10" s="33">
        <v>507251.2</v>
      </c>
      <c r="F10" s="33">
        <v>3695184.35</v>
      </c>
      <c r="G10" s="33">
        <v>749936.71</v>
      </c>
      <c r="H10" s="33">
        <v>23979.09</v>
      </c>
      <c r="I10" s="33">
        <v>623488.04</v>
      </c>
      <c r="J10" s="33">
        <v>33050.56</v>
      </c>
      <c r="K10" s="33">
        <v>399444.32</v>
      </c>
      <c r="L10" s="33">
        <v>5489582.53</v>
      </c>
      <c r="M10" s="33">
        <v>235207.71</v>
      </c>
      <c r="N10" s="33">
        <v>1575783.74</v>
      </c>
      <c r="O10" s="33">
        <v>4048679.47</v>
      </c>
      <c r="P10" s="33">
        <v>292775.22</v>
      </c>
      <c r="Q10" s="33">
        <v>798294.39</v>
      </c>
      <c r="R10" s="33">
        <v>138187.49</v>
      </c>
      <c r="S10" s="33">
        <v>35997383501.24</v>
      </c>
      <c r="T10" s="33">
        <v>762987.87</v>
      </c>
      <c r="U10" s="33">
        <v>455965.34</v>
      </c>
      <c r="V10" s="33">
        <v>80186.69</v>
      </c>
      <c r="W10" s="33">
        <v>2126668.99</v>
      </c>
      <c r="X10" s="33">
        <v>1534305.85</v>
      </c>
      <c r="Y10" s="33">
        <v>614506.42</v>
      </c>
      <c r="Z10" s="33">
        <v>409060.14</v>
      </c>
      <c r="AA10" s="33">
        <v>776895.3</v>
      </c>
      <c r="AB10" s="33">
        <v>50008.19</v>
      </c>
      <c r="AC10" s="33">
        <v>535110.16</v>
      </c>
      <c r="AD10" s="33">
        <v>76258.72</v>
      </c>
      <c r="AE10" s="33">
        <v>24667734.37</v>
      </c>
      <c r="AF10" s="33">
        <v>4583017.91</v>
      </c>
      <c r="AG10" s="33">
        <v>4900593.92</v>
      </c>
      <c r="AH10" s="33">
        <v>2358634.3</v>
      </c>
      <c r="AI10" s="33">
        <v>2970925.75</v>
      </c>
      <c r="AJ10" s="33">
        <v>847546.97</v>
      </c>
      <c r="AK10" s="33">
        <v>200423.44</v>
      </c>
      <c r="AL10" s="33">
        <v>294173.63</v>
      </c>
      <c r="AM10" s="33">
        <v>355644.08</v>
      </c>
      <c r="AN10" s="33">
        <v>605347.03</v>
      </c>
      <c r="AO10" s="33">
        <v>991495.2</v>
      </c>
      <c r="AP10" s="33">
        <v>12218257.64</v>
      </c>
      <c r="AQ10" s="33">
        <v>3418405.01</v>
      </c>
      <c r="AR10" s="33">
        <v>1965859.59</v>
      </c>
      <c r="AS10" s="33">
        <v>2194621.88</v>
      </c>
      <c r="AT10" s="33">
        <v>7903921.99</v>
      </c>
      <c r="AU10" s="33">
        <v>44144.94</v>
      </c>
      <c r="AV10" s="33">
        <v>12023006.43</v>
      </c>
      <c r="AW10" s="33">
        <v>736806.83</v>
      </c>
      <c r="AX10" s="33">
        <v>2202804.03</v>
      </c>
      <c r="AY10" s="33">
        <v>10351035.68</v>
      </c>
      <c r="AZ10" s="33">
        <v>63472861.42</v>
      </c>
      <c r="BA10" s="33">
        <v>220904.5</v>
      </c>
      <c r="BB10" s="33">
        <v>2392638.61</v>
      </c>
      <c r="BC10" s="33">
        <v>87557.88</v>
      </c>
      <c r="BD10" s="33">
        <v>99858.07</v>
      </c>
      <c r="BE10" s="33">
        <v>150053.27</v>
      </c>
      <c r="BF10" s="33">
        <v>34275.52</v>
      </c>
      <c r="BG10" s="33">
        <v>206752.15</v>
      </c>
      <c r="BH10" s="33">
        <v>1257030.66</v>
      </c>
      <c r="BI10" s="33">
        <v>2741071.61</v>
      </c>
      <c r="BJ10" s="33">
        <v>40857100.51</v>
      </c>
      <c r="BK10" s="33">
        <v>1813795.82</v>
      </c>
      <c r="BL10" s="33">
        <v>327061.32</v>
      </c>
      <c r="BM10" s="33">
        <v>1218658.46</v>
      </c>
      <c r="BN10" s="33">
        <v>347409.09</v>
      </c>
    </row>
    <row r="11" spans="1:66" ht="9.75" customHeight="1">
      <c r="A11" s="18" t="s">
        <v>10</v>
      </c>
      <c r="B11" s="19" t="s">
        <v>11</v>
      </c>
      <c r="C11" s="21" t="s">
        <v>11</v>
      </c>
      <c r="D11" s="33">
        <v>0</v>
      </c>
      <c r="E11" s="33">
        <v>0</v>
      </c>
      <c r="F11" s="33">
        <v>60000000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1300000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4300000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855239.73</v>
      </c>
      <c r="AM11" s="33">
        <v>0</v>
      </c>
      <c r="AN11" s="33">
        <v>0</v>
      </c>
      <c r="AO11" s="33">
        <v>0</v>
      </c>
      <c r="AP11" s="33">
        <v>0</v>
      </c>
      <c r="AQ11" s="33">
        <v>249920821.92</v>
      </c>
      <c r="AR11" s="33">
        <v>0</v>
      </c>
      <c r="AS11" s="33">
        <v>5059619.18</v>
      </c>
      <c r="AT11" s="33">
        <v>700000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300000000</v>
      </c>
      <c r="BA11" s="33">
        <v>0</v>
      </c>
      <c r="BB11" s="33">
        <v>193700000</v>
      </c>
      <c r="BC11" s="33">
        <v>80000000</v>
      </c>
      <c r="BD11" s="33">
        <v>0</v>
      </c>
      <c r="BE11" s="33">
        <v>0</v>
      </c>
      <c r="BF11" s="33">
        <v>0</v>
      </c>
      <c r="BG11" s="33">
        <v>0</v>
      </c>
      <c r="BH11" s="33">
        <v>4000000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</row>
    <row r="12" spans="1:66" ht="9.75" customHeight="1">
      <c r="A12" s="18" t="s">
        <v>12</v>
      </c>
      <c r="B12" s="19"/>
      <c r="C12" s="21" t="s">
        <v>13</v>
      </c>
      <c r="D12" s="33">
        <v>1846720.65</v>
      </c>
      <c r="E12" s="33">
        <v>11526730.27</v>
      </c>
      <c r="F12" s="33">
        <v>945620691.01</v>
      </c>
      <c r="G12" s="33">
        <v>24371564.2</v>
      </c>
      <c r="H12" s="33">
        <v>220472776.32</v>
      </c>
      <c r="I12" s="33">
        <v>20914242.46</v>
      </c>
      <c r="J12" s="33">
        <v>810917.76</v>
      </c>
      <c r="K12" s="33">
        <v>11595414.06</v>
      </c>
      <c r="L12" s="33">
        <v>170939968.01</v>
      </c>
      <c r="M12" s="33">
        <v>6303142.3</v>
      </c>
      <c r="N12" s="33">
        <v>180038512.61</v>
      </c>
      <c r="O12" s="33">
        <v>103649983.78</v>
      </c>
      <c r="P12" s="33">
        <v>7439652.09</v>
      </c>
      <c r="Q12" s="33">
        <v>5056396.05</v>
      </c>
      <c r="R12" s="33">
        <v>124832547.82</v>
      </c>
      <c r="S12" s="33">
        <v>321814183019.16</v>
      </c>
      <c r="T12" s="33">
        <v>19652488.74</v>
      </c>
      <c r="U12" s="33">
        <v>11274411.66</v>
      </c>
      <c r="V12" s="33">
        <v>1887325.96</v>
      </c>
      <c r="W12" s="33">
        <v>41729835.94</v>
      </c>
      <c r="X12" s="33">
        <v>34877941.91</v>
      </c>
      <c r="Y12" s="33">
        <v>20399984.57</v>
      </c>
      <c r="Z12" s="33">
        <v>2804664.25</v>
      </c>
      <c r="AA12" s="33">
        <v>21855786.69</v>
      </c>
      <c r="AB12" s="33">
        <v>51965427.64</v>
      </c>
      <c r="AC12" s="33">
        <v>15932480.89</v>
      </c>
      <c r="AD12" s="33">
        <v>2325558.9</v>
      </c>
      <c r="AE12" s="33">
        <v>657397519.21</v>
      </c>
      <c r="AF12" s="33">
        <v>118000739.77</v>
      </c>
      <c r="AG12" s="33">
        <v>204728260.82</v>
      </c>
      <c r="AH12" s="33">
        <v>69572674.47</v>
      </c>
      <c r="AI12" s="33">
        <v>72369384.65</v>
      </c>
      <c r="AJ12" s="33">
        <v>15233331.79</v>
      </c>
      <c r="AK12" s="33">
        <v>8183084.9</v>
      </c>
      <c r="AL12" s="33">
        <v>8185569.66</v>
      </c>
      <c r="AM12" s="33">
        <v>10173791.56</v>
      </c>
      <c r="AN12" s="33">
        <v>13688516.82</v>
      </c>
      <c r="AO12" s="33">
        <v>25392423.28</v>
      </c>
      <c r="AP12" s="33">
        <v>48032004.66</v>
      </c>
      <c r="AQ12" s="33">
        <v>1158073721.91</v>
      </c>
      <c r="AR12" s="33">
        <v>60407142.54</v>
      </c>
      <c r="AS12" s="33">
        <v>48588263.85</v>
      </c>
      <c r="AT12" s="33">
        <v>28775287.51</v>
      </c>
      <c r="AU12" s="33">
        <v>19219497.19</v>
      </c>
      <c r="AV12" s="33">
        <v>371495276.85</v>
      </c>
      <c r="AW12" s="33">
        <v>20168244.33</v>
      </c>
      <c r="AX12" s="33">
        <v>61697162.71</v>
      </c>
      <c r="AY12" s="33">
        <v>355397976.8</v>
      </c>
      <c r="AZ12" s="33">
        <v>1431119206.2</v>
      </c>
      <c r="BA12" s="33">
        <v>1649785.75</v>
      </c>
      <c r="BB12" s="33">
        <v>767070334.53</v>
      </c>
      <c r="BC12" s="33">
        <v>973721040.63</v>
      </c>
      <c r="BD12" s="33">
        <v>3311228.1</v>
      </c>
      <c r="BE12" s="33">
        <v>5773328.56</v>
      </c>
      <c r="BF12" s="33">
        <v>920333.51</v>
      </c>
      <c r="BG12" s="33">
        <v>827056839.74</v>
      </c>
      <c r="BH12" s="33">
        <v>21430859.04</v>
      </c>
      <c r="BI12" s="33">
        <v>57898513.77</v>
      </c>
      <c r="BJ12" s="33">
        <v>962886474.49</v>
      </c>
      <c r="BK12" s="33">
        <v>50926761.84</v>
      </c>
      <c r="BL12" s="33">
        <v>5428680</v>
      </c>
      <c r="BM12" s="33">
        <v>29968522.54</v>
      </c>
      <c r="BN12" s="33">
        <v>9516009.24</v>
      </c>
    </row>
    <row r="13" spans="1:66" ht="9.75" customHeight="1">
      <c r="A13" s="18" t="s">
        <v>14</v>
      </c>
      <c r="B13" s="19" t="s">
        <v>13</v>
      </c>
      <c r="C13" s="22"/>
      <c r="D13" s="33">
        <v>0</v>
      </c>
      <c r="E13" s="33">
        <v>0</v>
      </c>
      <c r="F13" s="33">
        <v>115752626.91</v>
      </c>
      <c r="G13" s="33">
        <v>0</v>
      </c>
      <c r="H13" s="33">
        <v>82800227.13</v>
      </c>
      <c r="I13" s="33">
        <v>0</v>
      </c>
      <c r="J13" s="33">
        <v>176346.33</v>
      </c>
      <c r="K13" s="33">
        <v>0</v>
      </c>
      <c r="L13" s="33">
        <v>4811570</v>
      </c>
      <c r="M13" s="33">
        <v>0</v>
      </c>
      <c r="N13" s="33">
        <v>38176786</v>
      </c>
      <c r="O13" s="33">
        <v>0</v>
      </c>
      <c r="P13" s="33">
        <v>0</v>
      </c>
      <c r="Q13" s="33">
        <v>266871.75</v>
      </c>
      <c r="R13" s="33">
        <v>0</v>
      </c>
      <c r="S13" s="33">
        <v>203930691776.48</v>
      </c>
      <c r="T13" s="33">
        <v>719782</v>
      </c>
      <c r="U13" s="33">
        <v>3380554.33</v>
      </c>
      <c r="V13" s="33">
        <v>821832.56</v>
      </c>
      <c r="W13" s="33">
        <v>9216288.29</v>
      </c>
      <c r="X13" s="33">
        <v>5058801.21</v>
      </c>
      <c r="Y13" s="33">
        <v>0</v>
      </c>
      <c r="Z13" s="33">
        <v>0</v>
      </c>
      <c r="AA13" s="33">
        <v>4793461.05</v>
      </c>
      <c r="AB13" s="33">
        <v>0</v>
      </c>
      <c r="AC13" s="33">
        <v>0</v>
      </c>
      <c r="AD13" s="33">
        <v>0</v>
      </c>
      <c r="AE13" s="33">
        <v>0</v>
      </c>
      <c r="AF13" s="33">
        <v>22724978.77</v>
      </c>
      <c r="AG13" s="33">
        <v>0</v>
      </c>
      <c r="AH13" s="33">
        <v>2056520</v>
      </c>
      <c r="AI13" s="33">
        <v>0</v>
      </c>
      <c r="AJ13" s="33">
        <v>0</v>
      </c>
      <c r="AK13" s="33">
        <v>0</v>
      </c>
      <c r="AL13" s="33">
        <v>0</v>
      </c>
      <c r="AM13" s="33">
        <v>686877.68</v>
      </c>
      <c r="AN13" s="33">
        <v>0</v>
      </c>
      <c r="AO13" s="33">
        <v>0</v>
      </c>
      <c r="AP13" s="33">
        <v>0</v>
      </c>
      <c r="AQ13" s="33">
        <v>0</v>
      </c>
      <c r="AR13" s="33">
        <v>9038156.6</v>
      </c>
      <c r="AS13" s="33">
        <v>19909854.72</v>
      </c>
      <c r="AT13" s="33">
        <v>0</v>
      </c>
      <c r="AU13" s="33">
        <v>0</v>
      </c>
      <c r="AV13" s="33">
        <v>6785838.07</v>
      </c>
      <c r="AW13" s="33">
        <v>0</v>
      </c>
      <c r="AX13" s="33">
        <v>11561680.67</v>
      </c>
      <c r="AY13" s="33">
        <v>19063574</v>
      </c>
      <c r="AZ13" s="33">
        <v>0</v>
      </c>
      <c r="BA13" s="33">
        <v>0</v>
      </c>
      <c r="BB13" s="33">
        <v>117738884.62</v>
      </c>
      <c r="BC13" s="33">
        <v>88977383.57</v>
      </c>
      <c r="BD13" s="33">
        <v>423381.75</v>
      </c>
      <c r="BE13" s="33">
        <v>480912.76</v>
      </c>
      <c r="BF13" s="33">
        <v>290029.41</v>
      </c>
      <c r="BG13" s="33">
        <v>0</v>
      </c>
      <c r="BH13" s="33">
        <v>3084780</v>
      </c>
      <c r="BI13" s="33">
        <v>0</v>
      </c>
      <c r="BJ13" s="33">
        <v>0</v>
      </c>
      <c r="BK13" s="33">
        <v>290379.09</v>
      </c>
      <c r="BL13" s="33">
        <v>0</v>
      </c>
      <c r="BM13" s="33">
        <v>0</v>
      </c>
      <c r="BN13" s="33">
        <v>0</v>
      </c>
    </row>
    <row r="14" spans="1:66" ht="18" customHeight="1">
      <c r="A14" s="18" t="s">
        <v>15</v>
      </c>
      <c r="B14" s="19" t="s">
        <v>16</v>
      </c>
      <c r="C14" s="23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102197318498.6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</row>
    <row r="15" spans="1:66" ht="9.75" customHeight="1">
      <c r="A15" s="18" t="s">
        <v>17</v>
      </c>
      <c r="B15" s="19" t="s">
        <v>18</v>
      </c>
      <c r="C15" s="23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15686172744.08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</row>
    <row r="16" spans="1:66" ht="9.75" customHeight="1">
      <c r="A16" s="18" t="s">
        <v>19</v>
      </c>
      <c r="B16" s="19" t="s">
        <v>20</v>
      </c>
      <c r="C16" s="24" t="s">
        <v>21</v>
      </c>
      <c r="D16" s="33">
        <v>553933.1</v>
      </c>
      <c r="E16" s="33">
        <v>3136491.25</v>
      </c>
      <c r="F16" s="33">
        <v>201933521</v>
      </c>
      <c r="G16" s="33">
        <v>3057417</v>
      </c>
      <c r="H16" s="33">
        <v>16150413.9</v>
      </c>
      <c r="I16" s="33">
        <v>4813745.6</v>
      </c>
      <c r="J16" s="33">
        <v>144094.4</v>
      </c>
      <c r="K16" s="33">
        <v>158558.4</v>
      </c>
      <c r="L16" s="33">
        <v>45297570.5</v>
      </c>
      <c r="M16" s="33">
        <v>833521.9</v>
      </c>
      <c r="N16" s="33">
        <v>24427340</v>
      </c>
      <c r="O16" s="33">
        <v>6975597</v>
      </c>
      <c r="P16" s="33">
        <v>693760.45</v>
      </c>
      <c r="Q16" s="33">
        <v>1830247.5</v>
      </c>
      <c r="R16" s="33">
        <v>33623079.8</v>
      </c>
      <c r="S16" s="33">
        <v>0</v>
      </c>
      <c r="T16" s="33">
        <v>2639544</v>
      </c>
      <c r="U16" s="33">
        <v>450404</v>
      </c>
      <c r="V16" s="33">
        <v>109462.1</v>
      </c>
      <c r="W16" s="33">
        <v>1785618</v>
      </c>
      <c r="X16" s="33">
        <v>5093937</v>
      </c>
      <c r="Y16" s="33">
        <v>1675554.3</v>
      </c>
      <c r="Z16" s="33">
        <v>487369.5</v>
      </c>
      <c r="AA16" s="33">
        <v>2751673</v>
      </c>
      <c r="AB16" s="33">
        <v>2017935</v>
      </c>
      <c r="AC16" s="33">
        <v>3053827.7</v>
      </c>
      <c r="AD16" s="33">
        <v>749098.5</v>
      </c>
      <c r="AE16" s="33">
        <v>179505386.95</v>
      </c>
      <c r="AF16" s="33">
        <v>31502830.9</v>
      </c>
      <c r="AG16" s="33">
        <v>44260917</v>
      </c>
      <c r="AH16" s="33">
        <v>10152772</v>
      </c>
      <c r="AI16" s="33">
        <v>1420860</v>
      </c>
      <c r="AJ16" s="33">
        <v>2566215.6</v>
      </c>
      <c r="AK16" s="33">
        <v>934251.9</v>
      </c>
      <c r="AL16" s="33">
        <v>2158082.33</v>
      </c>
      <c r="AM16" s="33">
        <v>0</v>
      </c>
      <c r="AN16" s="33">
        <v>2207885</v>
      </c>
      <c r="AO16" s="33">
        <v>3504585.2</v>
      </c>
      <c r="AP16" s="33">
        <v>405960</v>
      </c>
      <c r="AQ16" s="33">
        <v>266188662.4</v>
      </c>
      <c r="AR16" s="33">
        <v>11832006.2</v>
      </c>
      <c r="AS16" s="33">
        <v>9101604</v>
      </c>
      <c r="AT16" s="33">
        <v>11616379.28</v>
      </c>
      <c r="AU16" s="33">
        <v>3456681.8</v>
      </c>
      <c r="AV16" s="33">
        <v>61317908.6</v>
      </c>
      <c r="AW16" s="33">
        <v>3606452.65</v>
      </c>
      <c r="AX16" s="33">
        <v>12727308.4</v>
      </c>
      <c r="AY16" s="33">
        <v>103588157.8</v>
      </c>
      <c r="AZ16" s="33">
        <v>112913171.3</v>
      </c>
      <c r="BA16" s="33">
        <v>174930.6</v>
      </c>
      <c r="BB16" s="33">
        <v>3954000</v>
      </c>
      <c r="BC16" s="33">
        <v>6025158.1</v>
      </c>
      <c r="BD16" s="33">
        <v>465322.9</v>
      </c>
      <c r="BE16" s="33">
        <v>167241.6</v>
      </c>
      <c r="BF16" s="33">
        <v>197912.1</v>
      </c>
      <c r="BG16" s="33">
        <v>77363913.4</v>
      </c>
      <c r="BH16" s="33">
        <v>2902960</v>
      </c>
      <c r="BI16" s="33">
        <v>1951549.6</v>
      </c>
      <c r="BJ16" s="33">
        <v>28662729.7</v>
      </c>
      <c r="BK16" s="33">
        <v>1862061.9</v>
      </c>
      <c r="BL16" s="33">
        <v>0</v>
      </c>
      <c r="BM16" s="33">
        <v>5120778</v>
      </c>
      <c r="BN16" s="33">
        <v>1831385.5</v>
      </c>
    </row>
    <row r="17" spans="1:66" ht="9.75" customHeight="1">
      <c r="A17" s="25" t="s">
        <v>22</v>
      </c>
      <c r="B17" s="19" t="s">
        <v>23</v>
      </c>
      <c r="C17" s="24" t="s">
        <v>24</v>
      </c>
      <c r="D17" s="33">
        <v>0</v>
      </c>
      <c r="E17" s="33">
        <v>0</v>
      </c>
      <c r="F17" s="33">
        <v>13893100</v>
      </c>
      <c r="G17" s="33">
        <v>0</v>
      </c>
      <c r="H17" s="33">
        <v>0</v>
      </c>
      <c r="I17" s="33">
        <v>856539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1897353.9</v>
      </c>
      <c r="P17" s="33">
        <v>600878.7</v>
      </c>
      <c r="Q17" s="33">
        <v>601230</v>
      </c>
      <c r="R17" s="33">
        <v>9442172.9</v>
      </c>
      <c r="S17" s="33">
        <v>0</v>
      </c>
      <c r="T17" s="33">
        <v>701610</v>
      </c>
      <c r="U17" s="33">
        <v>0</v>
      </c>
      <c r="V17" s="33">
        <v>0</v>
      </c>
      <c r="W17" s="33">
        <v>0</v>
      </c>
      <c r="X17" s="33">
        <v>0</v>
      </c>
      <c r="Y17" s="33">
        <v>1239280</v>
      </c>
      <c r="Z17" s="33">
        <v>0</v>
      </c>
      <c r="AA17" s="33">
        <v>517750</v>
      </c>
      <c r="AB17" s="33">
        <v>0</v>
      </c>
      <c r="AC17" s="33">
        <v>771281.5</v>
      </c>
      <c r="AD17" s="33">
        <v>154284</v>
      </c>
      <c r="AE17" s="33">
        <v>0</v>
      </c>
      <c r="AF17" s="33">
        <v>0</v>
      </c>
      <c r="AG17" s="33">
        <v>17018245.3</v>
      </c>
      <c r="AH17" s="33">
        <v>854960</v>
      </c>
      <c r="AI17" s="33">
        <v>0</v>
      </c>
      <c r="AJ17" s="33">
        <v>651170</v>
      </c>
      <c r="AK17" s="33">
        <v>0</v>
      </c>
      <c r="AL17" s="33">
        <v>225517.5</v>
      </c>
      <c r="AM17" s="33">
        <v>0</v>
      </c>
      <c r="AN17" s="33">
        <v>0</v>
      </c>
      <c r="AO17" s="33">
        <v>0</v>
      </c>
      <c r="AP17" s="33">
        <v>2137400</v>
      </c>
      <c r="AQ17" s="33">
        <v>90236047.2</v>
      </c>
      <c r="AR17" s="33">
        <v>2180148</v>
      </c>
      <c r="AS17" s="33">
        <v>0</v>
      </c>
      <c r="AT17" s="33">
        <v>0</v>
      </c>
      <c r="AU17" s="33">
        <v>1237028.7</v>
      </c>
      <c r="AV17" s="33">
        <v>10687000</v>
      </c>
      <c r="AW17" s="33">
        <v>1385578</v>
      </c>
      <c r="AX17" s="33">
        <v>0</v>
      </c>
      <c r="AY17" s="33">
        <v>22989142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1101980</v>
      </c>
      <c r="BI17" s="33">
        <v>106870</v>
      </c>
      <c r="BJ17" s="33">
        <v>7416075</v>
      </c>
      <c r="BK17" s="33">
        <v>0</v>
      </c>
      <c r="BL17" s="33">
        <v>0</v>
      </c>
      <c r="BM17" s="33">
        <v>233333.8</v>
      </c>
      <c r="BN17" s="33">
        <v>0</v>
      </c>
    </row>
    <row r="18" spans="1:66" ht="9.75" customHeight="1">
      <c r="A18" s="18" t="s">
        <v>25</v>
      </c>
      <c r="B18" s="19" t="s">
        <v>26</v>
      </c>
      <c r="C18" s="24" t="s">
        <v>27</v>
      </c>
      <c r="D18" s="33">
        <v>543009.1</v>
      </c>
      <c r="E18" s="33">
        <v>2594401.5</v>
      </c>
      <c r="F18" s="33">
        <v>391054153.1</v>
      </c>
      <c r="G18" s="33">
        <v>13864322.6</v>
      </c>
      <c r="H18" s="33">
        <v>47229829.1</v>
      </c>
      <c r="I18" s="33">
        <v>7978152.8</v>
      </c>
      <c r="J18" s="33">
        <v>352268.08</v>
      </c>
      <c r="K18" s="33">
        <v>7358333.1</v>
      </c>
      <c r="L18" s="33">
        <v>68237613.9</v>
      </c>
      <c r="M18" s="33">
        <v>3869708</v>
      </c>
      <c r="N18" s="33">
        <v>63391907</v>
      </c>
      <c r="O18" s="33">
        <v>47007960</v>
      </c>
      <c r="P18" s="33">
        <v>4625691.9</v>
      </c>
      <c r="Q18" s="33">
        <v>2358046.8</v>
      </c>
      <c r="R18" s="33">
        <v>37591000.1</v>
      </c>
      <c r="S18" s="33">
        <v>0</v>
      </c>
      <c r="T18" s="33">
        <v>6574893.9</v>
      </c>
      <c r="U18" s="33">
        <v>3737697</v>
      </c>
      <c r="V18" s="33">
        <v>753489.5</v>
      </c>
      <c r="W18" s="33">
        <v>14525991</v>
      </c>
      <c r="X18" s="33">
        <v>10779338.2</v>
      </c>
      <c r="Y18" s="33">
        <v>9640022.7</v>
      </c>
      <c r="Z18" s="33">
        <v>769548.1</v>
      </c>
      <c r="AA18" s="33">
        <v>8981272</v>
      </c>
      <c r="AB18" s="33">
        <v>41055026.9</v>
      </c>
      <c r="AC18" s="33">
        <v>7070926.7</v>
      </c>
      <c r="AD18" s="33">
        <v>1065411.6</v>
      </c>
      <c r="AE18" s="33">
        <v>317603913.8</v>
      </c>
      <c r="AF18" s="33">
        <v>36206825</v>
      </c>
      <c r="AG18" s="33">
        <v>94767814</v>
      </c>
      <c r="AH18" s="33">
        <v>25029946</v>
      </c>
      <c r="AI18" s="33">
        <v>37111037.1</v>
      </c>
      <c r="AJ18" s="33">
        <v>5572947.1</v>
      </c>
      <c r="AK18" s="33">
        <v>5945725.3</v>
      </c>
      <c r="AL18" s="33">
        <v>1154069.6</v>
      </c>
      <c r="AM18" s="33">
        <v>5769184.3</v>
      </c>
      <c r="AN18" s="33">
        <v>6442263.1</v>
      </c>
      <c r="AO18" s="33">
        <v>9029713.8</v>
      </c>
      <c r="AP18" s="33">
        <v>24697584.1</v>
      </c>
      <c r="AQ18" s="33">
        <v>454134766.4</v>
      </c>
      <c r="AR18" s="33">
        <v>20330090</v>
      </c>
      <c r="AS18" s="33">
        <v>11176670</v>
      </c>
      <c r="AT18" s="33">
        <v>11646546</v>
      </c>
      <c r="AU18" s="33">
        <v>6768179.96</v>
      </c>
      <c r="AV18" s="33">
        <v>199038238.7</v>
      </c>
      <c r="AW18" s="33">
        <v>10507119.5</v>
      </c>
      <c r="AX18" s="33">
        <v>7480507.6</v>
      </c>
      <c r="AY18" s="33">
        <v>105460183</v>
      </c>
      <c r="AZ18" s="33">
        <v>775971905.8</v>
      </c>
      <c r="BA18" s="33">
        <v>823779.2</v>
      </c>
      <c r="BB18" s="33">
        <v>405193098.1</v>
      </c>
      <c r="BC18" s="33">
        <v>468515677.9</v>
      </c>
      <c r="BD18" s="33">
        <v>1404618</v>
      </c>
      <c r="BE18" s="33">
        <v>1934681</v>
      </c>
      <c r="BF18" s="33">
        <v>432392</v>
      </c>
      <c r="BG18" s="33">
        <v>328438117.1</v>
      </c>
      <c r="BH18" s="33">
        <v>9696566.7</v>
      </c>
      <c r="BI18" s="33">
        <v>28444765.7</v>
      </c>
      <c r="BJ18" s="33">
        <v>482964068.9</v>
      </c>
      <c r="BK18" s="33">
        <v>33326209.9</v>
      </c>
      <c r="BL18" s="33">
        <v>3661264.3</v>
      </c>
      <c r="BM18" s="33">
        <v>13070122</v>
      </c>
      <c r="BN18" s="33">
        <v>4178502.1</v>
      </c>
    </row>
    <row r="19" spans="1:66" ht="9.75" customHeight="1">
      <c r="A19" s="18" t="s">
        <v>28</v>
      </c>
      <c r="B19" s="19" t="s">
        <v>29</v>
      </c>
      <c r="C19" s="24" t="s">
        <v>30</v>
      </c>
      <c r="D19" s="33">
        <v>749778.45</v>
      </c>
      <c r="E19" s="33">
        <v>5795837.52</v>
      </c>
      <c r="F19" s="33">
        <v>222987290</v>
      </c>
      <c r="G19" s="33">
        <v>7449824.6</v>
      </c>
      <c r="H19" s="33">
        <v>74292306.19</v>
      </c>
      <c r="I19" s="33">
        <v>7265805.06</v>
      </c>
      <c r="J19" s="33">
        <v>138208.95</v>
      </c>
      <c r="K19" s="33">
        <v>4078522.56</v>
      </c>
      <c r="L19" s="33">
        <v>52593213.61</v>
      </c>
      <c r="M19" s="33">
        <v>1599912.4</v>
      </c>
      <c r="N19" s="33">
        <v>54042479.61</v>
      </c>
      <c r="O19" s="33">
        <v>47769072.88</v>
      </c>
      <c r="P19" s="33">
        <v>1519321.04</v>
      </c>
      <c r="Q19" s="33">
        <v>0</v>
      </c>
      <c r="R19" s="33">
        <v>44176295.02</v>
      </c>
      <c r="S19" s="33">
        <v>0</v>
      </c>
      <c r="T19" s="33">
        <v>9016658.84</v>
      </c>
      <c r="U19" s="33">
        <v>3705756.33</v>
      </c>
      <c r="V19" s="33">
        <v>202541.8</v>
      </c>
      <c r="W19" s="33">
        <v>16201938.65</v>
      </c>
      <c r="X19" s="33">
        <v>13945865.5</v>
      </c>
      <c r="Y19" s="33">
        <v>7845127.57</v>
      </c>
      <c r="Z19" s="33">
        <v>1547746.65</v>
      </c>
      <c r="AA19" s="33">
        <v>4811630.64</v>
      </c>
      <c r="AB19" s="33">
        <v>8892465.74</v>
      </c>
      <c r="AC19" s="33">
        <v>5036444.99</v>
      </c>
      <c r="AD19" s="33">
        <v>356764.8</v>
      </c>
      <c r="AE19" s="33">
        <v>160288218.46</v>
      </c>
      <c r="AF19" s="33">
        <v>27566105.1</v>
      </c>
      <c r="AG19" s="33">
        <v>48681284.52</v>
      </c>
      <c r="AH19" s="33">
        <v>31478476.47</v>
      </c>
      <c r="AI19" s="33">
        <v>33837487.55</v>
      </c>
      <c r="AJ19" s="33">
        <v>6442999.09</v>
      </c>
      <c r="AK19" s="33">
        <v>1303107.7</v>
      </c>
      <c r="AL19" s="33">
        <v>4647900.23</v>
      </c>
      <c r="AM19" s="33">
        <v>3717729.58</v>
      </c>
      <c r="AN19" s="33">
        <v>5038368.72</v>
      </c>
      <c r="AO19" s="33">
        <v>12858124.28</v>
      </c>
      <c r="AP19" s="33">
        <v>20791060.56</v>
      </c>
      <c r="AQ19" s="33">
        <v>347514245.91</v>
      </c>
      <c r="AR19" s="33">
        <v>17026741.74</v>
      </c>
      <c r="AS19" s="33">
        <v>8400135.13</v>
      </c>
      <c r="AT19" s="33">
        <v>5512362.23</v>
      </c>
      <c r="AU19" s="33">
        <v>7757606.73</v>
      </c>
      <c r="AV19" s="33">
        <v>93666291.48</v>
      </c>
      <c r="AW19" s="33">
        <v>4669094.18</v>
      </c>
      <c r="AX19" s="33">
        <v>29927666.04</v>
      </c>
      <c r="AY19" s="33">
        <v>104296920</v>
      </c>
      <c r="AZ19" s="33">
        <v>542234129.1</v>
      </c>
      <c r="BA19" s="33">
        <v>651075.95</v>
      </c>
      <c r="BB19" s="33">
        <v>240184351.81</v>
      </c>
      <c r="BC19" s="33">
        <v>410202821.06</v>
      </c>
      <c r="BD19" s="33">
        <v>1017905.45</v>
      </c>
      <c r="BE19" s="33">
        <v>3190493.2</v>
      </c>
      <c r="BF19" s="33">
        <v>0</v>
      </c>
      <c r="BG19" s="33">
        <v>421254809.24</v>
      </c>
      <c r="BH19" s="33">
        <v>4644572.34</v>
      </c>
      <c r="BI19" s="33">
        <v>27395328.47</v>
      </c>
      <c r="BJ19" s="33">
        <v>443843600.89</v>
      </c>
      <c r="BK19" s="33">
        <v>15448110.95</v>
      </c>
      <c r="BL19" s="33">
        <v>1767415.7</v>
      </c>
      <c r="BM19" s="33">
        <v>11544288.74</v>
      </c>
      <c r="BN19" s="33">
        <v>3506121.64</v>
      </c>
    </row>
    <row r="20" spans="1:66" ht="18.75" customHeight="1">
      <c r="A20" s="26" t="s">
        <v>31</v>
      </c>
      <c r="B20" s="19" t="s">
        <v>32</v>
      </c>
      <c r="C20" s="24" t="s">
        <v>33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</row>
    <row r="21" spans="1:66" ht="19.5">
      <c r="A21" s="25" t="s">
        <v>34</v>
      </c>
      <c r="B21" s="19" t="s">
        <v>35</v>
      </c>
      <c r="C21" s="24" t="s">
        <v>36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</row>
    <row r="22" spans="1:66" ht="29.25" customHeight="1">
      <c r="A22" s="18" t="s">
        <v>37</v>
      </c>
      <c r="B22" s="19" t="s">
        <v>38</v>
      </c>
      <c r="C22" s="24" t="s">
        <v>39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</row>
    <row r="23" spans="1:66" ht="9.75" customHeight="1">
      <c r="A23" s="18" t="s">
        <v>40</v>
      </c>
      <c r="B23" s="19" t="s">
        <v>41</v>
      </c>
      <c r="C23" s="21" t="s">
        <v>16</v>
      </c>
      <c r="D23" s="33">
        <v>19754.19</v>
      </c>
      <c r="E23" s="33">
        <v>93957.83</v>
      </c>
      <c r="F23" s="33">
        <v>26759485.05</v>
      </c>
      <c r="G23" s="33">
        <v>283299.22</v>
      </c>
      <c r="H23" s="33">
        <v>20381774.43</v>
      </c>
      <c r="I23" s="33">
        <v>206338.43</v>
      </c>
      <c r="J23" s="33">
        <v>11573.14</v>
      </c>
      <c r="K23" s="33">
        <v>428285.09</v>
      </c>
      <c r="L23" s="33">
        <v>4617044.89</v>
      </c>
      <c r="M23" s="33">
        <v>395852.06</v>
      </c>
      <c r="N23" s="33">
        <v>16365624.36</v>
      </c>
      <c r="O23" s="33">
        <v>1002265.16</v>
      </c>
      <c r="P23" s="33">
        <v>193821.77</v>
      </c>
      <c r="Q23" s="33">
        <v>2715652.61</v>
      </c>
      <c r="R23" s="33">
        <v>8085872.18</v>
      </c>
      <c r="S23" s="33">
        <v>5295565911.3</v>
      </c>
      <c r="T23" s="33">
        <v>1501412.5</v>
      </c>
      <c r="U23" s="33">
        <v>474191.13</v>
      </c>
      <c r="V23" s="33">
        <v>156158.59</v>
      </c>
      <c r="W23" s="33">
        <v>1436712.54</v>
      </c>
      <c r="X23" s="33">
        <v>8116168.3</v>
      </c>
      <c r="Y23" s="33">
        <v>338639.46</v>
      </c>
      <c r="Z23" s="33">
        <v>1805727.25</v>
      </c>
      <c r="AA23" s="33">
        <v>649958.46</v>
      </c>
      <c r="AB23" s="33">
        <v>2586191.57</v>
      </c>
      <c r="AC23" s="33">
        <v>661305.69</v>
      </c>
      <c r="AD23" s="33">
        <v>218345.21</v>
      </c>
      <c r="AE23" s="33">
        <v>41706535.9</v>
      </c>
      <c r="AF23" s="33">
        <v>1490695.79</v>
      </c>
      <c r="AG23" s="33">
        <v>4249902.75</v>
      </c>
      <c r="AH23" s="33">
        <v>751138.64</v>
      </c>
      <c r="AI23" s="33">
        <v>2862531.07</v>
      </c>
      <c r="AJ23" s="33">
        <v>266140.26</v>
      </c>
      <c r="AK23" s="33">
        <v>124924.29</v>
      </c>
      <c r="AL23" s="33">
        <v>68221.18</v>
      </c>
      <c r="AM23" s="33">
        <v>118014.25</v>
      </c>
      <c r="AN23" s="33">
        <v>186627.35</v>
      </c>
      <c r="AO23" s="33">
        <v>1287711.63</v>
      </c>
      <c r="AP23" s="33">
        <v>6855038.1</v>
      </c>
      <c r="AQ23" s="33">
        <v>69712817.68</v>
      </c>
      <c r="AR23" s="33">
        <v>790398.92</v>
      </c>
      <c r="AS23" s="33">
        <v>5620403.23</v>
      </c>
      <c r="AT23" s="33">
        <v>21181263.15</v>
      </c>
      <c r="AU23" s="33">
        <v>8910174.19</v>
      </c>
      <c r="AV23" s="33">
        <v>6694780.69</v>
      </c>
      <c r="AW23" s="33">
        <v>354697.94</v>
      </c>
      <c r="AX23" s="33">
        <v>23038831.23</v>
      </c>
      <c r="AY23" s="33">
        <v>6002654.29</v>
      </c>
      <c r="AZ23" s="33">
        <v>54306900.69</v>
      </c>
      <c r="BA23" s="33">
        <v>1778699.59</v>
      </c>
      <c r="BB23" s="33">
        <v>15006060.14</v>
      </c>
      <c r="BC23" s="33">
        <v>37034416.57</v>
      </c>
      <c r="BD23" s="33">
        <v>106363.27</v>
      </c>
      <c r="BE23" s="33">
        <v>81919.26</v>
      </c>
      <c r="BF23" s="33">
        <v>35737.64</v>
      </c>
      <c r="BG23" s="33">
        <v>60444385.5</v>
      </c>
      <c r="BH23" s="33">
        <v>1138063.97</v>
      </c>
      <c r="BI23" s="33">
        <v>3490553.38</v>
      </c>
      <c r="BJ23" s="33">
        <v>58201326.84</v>
      </c>
      <c r="BK23" s="33">
        <v>802300.77</v>
      </c>
      <c r="BL23" s="33">
        <v>3562755.04</v>
      </c>
      <c r="BM23" s="33">
        <v>5707062</v>
      </c>
      <c r="BN23" s="33">
        <v>683935.36</v>
      </c>
    </row>
    <row r="24" spans="1:66" ht="9.75" customHeight="1">
      <c r="A24" s="18" t="s">
        <v>42</v>
      </c>
      <c r="B24" s="19" t="s">
        <v>43</v>
      </c>
      <c r="C24" s="24" t="s">
        <v>44</v>
      </c>
      <c r="D24" s="33">
        <v>513.41</v>
      </c>
      <c r="E24" s="33">
        <v>3307.18</v>
      </c>
      <c r="F24" s="33">
        <v>14010662.64</v>
      </c>
      <c r="G24" s="33">
        <v>1045.45</v>
      </c>
      <c r="H24" s="33">
        <v>17917132.65</v>
      </c>
      <c r="I24" s="33">
        <v>224.32</v>
      </c>
      <c r="J24" s="33">
        <v>360.66</v>
      </c>
      <c r="K24" s="33">
        <v>281921.15</v>
      </c>
      <c r="L24" s="33">
        <v>3330929.82</v>
      </c>
      <c r="M24" s="33">
        <v>310740.67</v>
      </c>
      <c r="N24" s="33">
        <v>14183765.63</v>
      </c>
      <c r="O24" s="33">
        <v>28538.49</v>
      </c>
      <c r="P24" s="33">
        <v>78842.31</v>
      </c>
      <c r="Q24" s="33">
        <v>2641263.01</v>
      </c>
      <c r="R24" s="33">
        <v>6973384.03</v>
      </c>
      <c r="S24" s="33">
        <v>0</v>
      </c>
      <c r="T24" s="33">
        <v>1219811.78</v>
      </c>
      <c r="U24" s="33">
        <v>356346.06</v>
      </c>
      <c r="V24" s="33">
        <v>130837.93</v>
      </c>
      <c r="W24" s="33">
        <v>1044221.46</v>
      </c>
      <c r="X24" s="33">
        <v>7713313.23</v>
      </c>
      <c r="Y24" s="33">
        <v>73872.98</v>
      </c>
      <c r="Z24" s="33">
        <v>1776589.41</v>
      </c>
      <c r="AA24" s="33">
        <v>366906.21</v>
      </c>
      <c r="AB24" s="33">
        <v>1783952.31</v>
      </c>
      <c r="AC24" s="33">
        <v>475323.07</v>
      </c>
      <c r="AD24" s="33">
        <v>185064.46</v>
      </c>
      <c r="AE24" s="33">
        <v>33000528.74</v>
      </c>
      <c r="AF24" s="33">
        <v>7206.17</v>
      </c>
      <c r="AG24" s="33">
        <v>1600672.82</v>
      </c>
      <c r="AH24" s="33">
        <v>109662.94</v>
      </c>
      <c r="AI24" s="33">
        <v>2162038.12</v>
      </c>
      <c r="AJ24" s="33">
        <v>136167.59</v>
      </c>
      <c r="AK24" s="33">
        <v>531.03</v>
      </c>
      <c r="AL24" s="33">
        <v>2232.17</v>
      </c>
      <c r="AM24" s="33">
        <v>898.02</v>
      </c>
      <c r="AN24" s="33">
        <v>7694.15</v>
      </c>
      <c r="AO24" s="33">
        <v>1084207.73</v>
      </c>
      <c r="AP24" s="33">
        <v>6174753.55</v>
      </c>
      <c r="AQ24" s="33">
        <v>56046288.66</v>
      </c>
      <c r="AR24" s="33">
        <v>3895.77</v>
      </c>
      <c r="AS24" s="33">
        <v>4771233.09</v>
      </c>
      <c r="AT24" s="33">
        <v>20812730.19</v>
      </c>
      <c r="AU24" s="33">
        <v>8680126.8</v>
      </c>
      <c r="AV24" s="33">
        <v>1909765.58</v>
      </c>
      <c r="AW24" s="33">
        <v>79103.97</v>
      </c>
      <c r="AX24" s="33">
        <v>22324072.45</v>
      </c>
      <c r="AY24" s="33">
        <v>1742272.19</v>
      </c>
      <c r="AZ24" s="33">
        <v>40298315.07</v>
      </c>
      <c r="BA24" s="33">
        <v>1758453.68</v>
      </c>
      <c r="BB24" s="33">
        <v>7270188.64</v>
      </c>
      <c r="BC24" s="33">
        <v>26911385.85</v>
      </c>
      <c r="BD24" s="33">
        <v>69822.84</v>
      </c>
      <c r="BE24" s="33">
        <v>41107.64</v>
      </c>
      <c r="BF24" s="33">
        <v>18438.61</v>
      </c>
      <c r="BG24" s="33">
        <v>53049749.01</v>
      </c>
      <c r="BH24" s="33">
        <v>842640.86</v>
      </c>
      <c r="BI24" s="33">
        <v>2896124.34</v>
      </c>
      <c r="BJ24" s="33">
        <v>47699857.6</v>
      </c>
      <c r="BK24" s="33">
        <v>42106.72</v>
      </c>
      <c r="BL24" s="33">
        <v>3497243.53</v>
      </c>
      <c r="BM24" s="33">
        <v>5374939.79</v>
      </c>
      <c r="BN24" s="33">
        <v>593892</v>
      </c>
    </row>
    <row r="25" spans="1:66" ht="18" customHeight="1">
      <c r="A25" s="18" t="s">
        <v>45</v>
      </c>
      <c r="B25" s="19" t="s">
        <v>46</v>
      </c>
      <c r="C25" s="24" t="s">
        <v>47</v>
      </c>
      <c r="D25" s="33">
        <v>19240.78</v>
      </c>
      <c r="E25" s="33">
        <v>90650.65</v>
      </c>
      <c r="F25" s="33">
        <v>12748822.41</v>
      </c>
      <c r="G25" s="33">
        <v>282253.77</v>
      </c>
      <c r="H25" s="33">
        <v>2464641.78</v>
      </c>
      <c r="I25" s="33">
        <v>206114.11</v>
      </c>
      <c r="J25" s="33">
        <v>11212.48</v>
      </c>
      <c r="K25" s="33">
        <v>146363.94</v>
      </c>
      <c r="L25" s="33">
        <v>1286115.07</v>
      </c>
      <c r="M25" s="33">
        <v>80952.03</v>
      </c>
      <c r="N25" s="33">
        <v>2181858.73</v>
      </c>
      <c r="O25" s="33">
        <v>973726.67</v>
      </c>
      <c r="P25" s="33">
        <v>114979.46</v>
      </c>
      <c r="Q25" s="33">
        <v>74389.6</v>
      </c>
      <c r="R25" s="33">
        <v>1112488.15</v>
      </c>
      <c r="S25" s="33">
        <v>5295565911.3</v>
      </c>
      <c r="T25" s="33">
        <v>250434.72</v>
      </c>
      <c r="U25" s="33">
        <v>117845.07</v>
      </c>
      <c r="V25" s="33">
        <v>25320.66</v>
      </c>
      <c r="W25" s="33">
        <v>392491.08</v>
      </c>
      <c r="X25" s="33">
        <v>402855.07</v>
      </c>
      <c r="Y25" s="33">
        <v>264766.48</v>
      </c>
      <c r="Z25" s="33">
        <v>22029.17</v>
      </c>
      <c r="AA25" s="33">
        <v>283052.25</v>
      </c>
      <c r="AB25" s="33">
        <v>802239.26</v>
      </c>
      <c r="AC25" s="33">
        <v>185982.62</v>
      </c>
      <c r="AD25" s="33">
        <v>33280.75</v>
      </c>
      <c r="AE25" s="33">
        <v>8706007.16</v>
      </c>
      <c r="AF25" s="33">
        <v>1483489.62</v>
      </c>
      <c r="AG25" s="33">
        <v>2649229.93</v>
      </c>
      <c r="AH25" s="33">
        <v>641475.7</v>
      </c>
      <c r="AI25" s="33">
        <v>700492.95</v>
      </c>
      <c r="AJ25" s="33">
        <v>129972.67</v>
      </c>
      <c r="AK25" s="33">
        <v>124393.26</v>
      </c>
      <c r="AL25" s="33">
        <v>60749.28</v>
      </c>
      <c r="AM25" s="33">
        <v>117116.23</v>
      </c>
      <c r="AN25" s="33">
        <v>142304.93</v>
      </c>
      <c r="AO25" s="33">
        <v>203503.9</v>
      </c>
      <c r="AP25" s="33">
        <v>680284.55</v>
      </c>
      <c r="AQ25" s="33">
        <v>13495707.1</v>
      </c>
      <c r="AR25" s="33">
        <v>786503.15</v>
      </c>
      <c r="AS25" s="33">
        <v>689550.96</v>
      </c>
      <c r="AT25" s="33">
        <v>368532.96</v>
      </c>
      <c r="AU25" s="33">
        <v>230047.39</v>
      </c>
      <c r="AV25" s="33">
        <v>4785015.11</v>
      </c>
      <c r="AW25" s="33">
        <v>275593.97</v>
      </c>
      <c r="AX25" s="33">
        <v>714758.78</v>
      </c>
      <c r="AY25" s="33">
        <v>4260382.1</v>
      </c>
      <c r="AZ25" s="33">
        <v>14008585.62</v>
      </c>
      <c r="BA25" s="33">
        <v>20245.91</v>
      </c>
      <c r="BB25" s="33">
        <v>7735871.5</v>
      </c>
      <c r="BC25" s="33">
        <v>10123030.72</v>
      </c>
      <c r="BD25" s="33">
        <v>36540.43</v>
      </c>
      <c r="BE25" s="33">
        <v>40811.62</v>
      </c>
      <c r="BF25" s="33">
        <v>17299.03</v>
      </c>
      <c r="BG25" s="33">
        <v>7394636.49</v>
      </c>
      <c r="BH25" s="33">
        <v>295423.11</v>
      </c>
      <c r="BI25" s="33">
        <v>594429.04</v>
      </c>
      <c r="BJ25" s="33">
        <v>10501469.24</v>
      </c>
      <c r="BK25" s="33">
        <v>760194.05</v>
      </c>
      <c r="BL25" s="33">
        <v>65511.51</v>
      </c>
      <c r="BM25" s="33">
        <v>332122.21</v>
      </c>
      <c r="BN25" s="33">
        <v>90043.36</v>
      </c>
    </row>
    <row r="26" spans="1:66" ht="9.75" customHeight="1">
      <c r="A26" s="18" t="s">
        <v>48</v>
      </c>
      <c r="B26" s="19" t="s">
        <v>49</v>
      </c>
      <c r="C26" s="24" t="s">
        <v>50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4159.36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31166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7108.67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5239.73</v>
      </c>
      <c r="AM26" s="33">
        <v>0</v>
      </c>
      <c r="AN26" s="33">
        <v>36628.27</v>
      </c>
      <c r="AO26" s="33">
        <v>0</v>
      </c>
      <c r="AP26" s="33">
        <v>0</v>
      </c>
      <c r="AQ26" s="33">
        <v>170821.92</v>
      </c>
      <c r="AR26" s="33">
        <v>0</v>
      </c>
      <c r="AS26" s="33">
        <v>159619.18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</row>
    <row r="27" spans="1:66" ht="9.75" customHeight="1">
      <c r="A27" s="18" t="s">
        <v>51</v>
      </c>
      <c r="B27" s="19"/>
      <c r="C27" s="21" t="s">
        <v>18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</row>
    <row r="28" spans="1:66" ht="9.75" customHeight="1">
      <c r="A28" s="18" t="s">
        <v>52</v>
      </c>
      <c r="B28" s="19"/>
      <c r="C28" s="20" t="s">
        <v>23</v>
      </c>
      <c r="D28" s="33">
        <v>9066.94</v>
      </c>
      <c r="E28" s="33">
        <v>59487.72</v>
      </c>
      <c r="F28" s="33">
        <v>5839720.94</v>
      </c>
      <c r="G28" s="33">
        <v>191237.47</v>
      </c>
      <c r="H28" s="33">
        <v>888412.45</v>
      </c>
      <c r="I28" s="33">
        <v>104744.29</v>
      </c>
      <c r="J28" s="33">
        <v>3710.55</v>
      </c>
      <c r="K28" s="33">
        <v>101022.99</v>
      </c>
      <c r="L28" s="33">
        <v>1133667.81</v>
      </c>
      <c r="M28" s="33">
        <v>44043.44</v>
      </c>
      <c r="N28" s="33">
        <v>996557.16</v>
      </c>
      <c r="O28" s="33">
        <v>310546.59</v>
      </c>
      <c r="P28" s="33">
        <v>31980.9</v>
      </c>
      <c r="Q28" s="33">
        <v>43639.25</v>
      </c>
      <c r="R28" s="33">
        <v>642933.14</v>
      </c>
      <c r="S28" s="33">
        <v>233211974.28</v>
      </c>
      <c r="T28" s="33">
        <v>129181.02</v>
      </c>
      <c r="U28" s="33">
        <v>73862.42</v>
      </c>
      <c r="V28" s="33">
        <v>11603.76</v>
      </c>
      <c r="W28" s="33">
        <v>312592.64</v>
      </c>
      <c r="X28" s="33">
        <v>168656.84</v>
      </c>
      <c r="Y28" s="33">
        <v>133440.8</v>
      </c>
      <c r="Z28" s="33">
        <v>0</v>
      </c>
      <c r="AA28" s="33">
        <v>114537.16</v>
      </c>
      <c r="AB28" s="33">
        <v>372813.04</v>
      </c>
      <c r="AC28" s="33">
        <v>84013.12</v>
      </c>
      <c r="AD28" s="33">
        <v>20485.51</v>
      </c>
      <c r="AE28" s="33">
        <v>3418260.34</v>
      </c>
      <c r="AF28" s="33">
        <v>617149.88</v>
      </c>
      <c r="AG28" s="33">
        <v>1167316.74</v>
      </c>
      <c r="AH28" s="33">
        <v>532968.44</v>
      </c>
      <c r="AI28" s="33">
        <v>571670.91</v>
      </c>
      <c r="AJ28" s="33">
        <v>97191.01</v>
      </c>
      <c r="AK28" s="33">
        <v>36319.54</v>
      </c>
      <c r="AL28" s="33">
        <v>66249.6</v>
      </c>
      <c r="AM28" s="33">
        <v>83501.73</v>
      </c>
      <c r="AN28" s="33">
        <v>81782.51</v>
      </c>
      <c r="AO28" s="33">
        <v>149996.85</v>
      </c>
      <c r="AP28" s="33">
        <v>497533.99</v>
      </c>
      <c r="AQ28" s="33">
        <v>7943233.63</v>
      </c>
      <c r="AR28" s="33">
        <v>355186.77</v>
      </c>
      <c r="AS28" s="33">
        <v>295751.13</v>
      </c>
      <c r="AT28" s="33">
        <v>317844.54</v>
      </c>
      <c r="AU28" s="33">
        <v>127902.29</v>
      </c>
      <c r="AV28" s="33">
        <v>1742499.39</v>
      </c>
      <c r="AW28" s="33">
        <v>151997.9</v>
      </c>
      <c r="AX28" s="33">
        <v>408585.49</v>
      </c>
      <c r="AY28" s="33">
        <v>1842727.23</v>
      </c>
      <c r="AZ28" s="33">
        <v>6883913.02</v>
      </c>
      <c r="BA28" s="33">
        <v>1671.97</v>
      </c>
      <c r="BB28" s="33">
        <v>4147559.45</v>
      </c>
      <c r="BC28" s="33">
        <v>4626095.13</v>
      </c>
      <c r="BD28" s="33">
        <v>15722.87</v>
      </c>
      <c r="BE28" s="33">
        <v>31680.84</v>
      </c>
      <c r="BF28" s="33">
        <v>3936.12</v>
      </c>
      <c r="BG28" s="33">
        <v>4029728.5</v>
      </c>
      <c r="BH28" s="33">
        <v>127051.42</v>
      </c>
      <c r="BI28" s="33">
        <v>131452.61</v>
      </c>
      <c r="BJ28" s="33">
        <v>2903591.93</v>
      </c>
      <c r="BK28" s="33">
        <v>172804.48</v>
      </c>
      <c r="BL28" s="33">
        <v>50685.39</v>
      </c>
      <c r="BM28" s="33">
        <v>246322.9</v>
      </c>
      <c r="BN28" s="33">
        <v>33519.71</v>
      </c>
    </row>
    <row r="29" spans="1:66" ht="19.5">
      <c r="A29" s="18" t="s">
        <v>53</v>
      </c>
      <c r="B29" s="19"/>
      <c r="C29" s="24" t="s">
        <v>54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</row>
    <row r="30" spans="1:66" ht="19.5">
      <c r="A30" s="18" t="s">
        <v>55</v>
      </c>
      <c r="B30" s="19"/>
      <c r="C30" s="24" t="s">
        <v>56</v>
      </c>
      <c r="D30" s="18">
        <v>9066.94</v>
      </c>
      <c r="E30" s="18">
        <v>59487.72</v>
      </c>
      <c r="F30" s="18">
        <v>5839720.94</v>
      </c>
      <c r="G30" s="18">
        <v>191237.47</v>
      </c>
      <c r="H30" s="18">
        <v>888412.45</v>
      </c>
      <c r="I30" s="18">
        <v>104744.29</v>
      </c>
      <c r="J30" s="18">
        <v>3710.55</v>
      </c>
      <c r="K30" s="18">
        <v>101022.99</v>
      </c>
      <c r="L30" s="18">
        <v>1133667.81</v>
      </c>
      <c r="M30" s="18">
        <v>44043.44</v>
      </c>
      <c r="N30" s="18">
        <v>996557.16</v>
      </c>
      <c r="O30" s="18">
        <v>310546.59</v>
      </c>
      <c r="P30" s="18">
        <v>31980.9</v>
      </c>
      <c r="Q30" s="18">
        <v>43639.25</v>
      </c>
      <c r="R30" s="18">
        <v>642933.14</v>
      </c>
      <c r="S30" s="18">
        <v>233211974.28</v>
      </c>
      <c r="T30" s="18">
        <v>129181.02</v>
      </c>
      <c r="U30" s="18">
        <v>73862.42</v>
      </c>
      <c r="V30" s="18">
        <v>11603.76</v>
      </c>
      <c r="W30" s="18">
        <v>312592.64</v>
      </c>
      <c r="X30" s="18">
        <v>168656.84</v>
      </c>
      <c r="Y30" s="18">
        <v>133440.8</v>
      </c>
      <c r="Z30" s="18">
        <v>0</v>
      </c>
      <c r="AA30" s="18">
        <v>114537.16</v>
      </c>
      <c r="AB30" s="18">
        <v>372813.04</v>
      </c>
      <c r="AC30" s="18">
        <v>84013.12</v>
      </c>
      <c r="AD30" s="18">
        <v>20485.51</v>
      </c>
      <c r="AE30" s="18">
        <v>3418260.34</v>
      </c>
      <c r="AF30" s="18">
        <v>617149.88</v>
      </c>
      <c r="AG30" s="18">
        <v>1167316.74</v>
      </c>
      <c r="AH30" s="18">
        <v>532968.44</v>
      </c>
      <c r="AI30" s="18">
        <v>571670.91</v>
      </c>
      <c r="AJ30" s="18">
        <v>97191.01</v>
      </c>
      <c r="AK30" s="18">
        <v>36319.54</v>
      </c>
      <c r="AL30" s="18">
        <v>66249.6</v>
      </c>
      <c r="AM30" s="18">
        <v>83501.73</v>
      </c>
      <c r="AN30" s="18">
        <v>81782.51</v>
      </c>
      <c r="AO30" s="18">
        <v>149996.85</v>
      </c>
      <c r="AP30" s="18">
        <v>497533.99</v>
      </c>
      <c r="AQ30" s="18">
        <v>7943233.63</v>
      </c>
      <c r="AR30" s="18">
        <v>355186.77</v>
      </c>
      <c r="AS30" s="18">
        <v>295751.13</v>
      </c>
      <c r="AT30" s="18">
        <v>314358.56</v>
      </c>
      <c r="AU30" s="18">
        <v>127902.29</v>
      </c>
      <c r="AV30" s="18">
        <v>1742499.39</v>
      </c>
      <c r="AW30" s="18">
        <v>151997.9</v>
      </c>
      <c r="AX30" s="18">
        <v>408585.49</v>
      </c>
      <c r="AY30" s="18">
        <v>1842727.23</v>
      </c>
      <c r="AZ30" s="18">
        <v>6883913.02</v>
      </c>
      <c r="BA30" s="18">
        <v>1671.97</v>
      </c>
      <c r="BB30" s="18">
        <v>4147559.45</v>
      </c>
      <c r="BC30" s="18">
        <v>4626095.13</v>
      </c>
      <c r="BD30" s="18">
        <v>15722.87</v>
      </c>
      <c r="BE30" s="18">
        <v>31680.84</v>
      </c>
      <c r="BF30" s="18">
        <v>3936.12</v>
      </c>
      <c r="BG30" s="18">
        <v>4029728.5</v>
      </c>
      <c r="BH30" s="18">
        <v>127051.42</v>
      </c>
      <c r="BI30" s="18">
        <v>131452.61</v>
      </c>
      <c r="BJ30" s="18">
        <v>2903591.93</v>
      </c>
      <c r="BK30" s="18">
        <v>172804.48</v>
      </c>
      <c r="BL30" s="18">
        <v>50685.39</v>
      </c>
      <c r="BM30" s="18">
        <v>246322.9</v>
      </c>
      <c r="BN30" s="18">
        <v>33519.71</v>
      </c>
    </row>
    <row r="31" spans="1:66" ht="29.25">
      <c r="A31" s="18" t="s">
        <v>57</v>
      </c>
      <c r="B31" s="19"/>
      <c r="C31" s="24" t="s">
        <v>58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</row>
    <row r="32" spans="1:66" ht="18.75" customHeight="1">
      <c r="A32" s="18" t="s">
        <v>59</v>
      </c>
      <c r="B32" s="19"/>
      <c r="C32" s="24" t="s">
        <v>60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</row>
    <row r="33" spans="1:66" ht="9.75" customHeight="1">
      <c r="A33" s="18" t="s">
        <v>61</v>
      </c>
      <c r="B33" s="19"/>
      <c r="C33" s="24" t="s">
        <v>62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3485.98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</row>
    <row r="34" spans="1:66" ht="9.75" customHeight="1">
      <c r="A34" s="27" t="s">
        <v>63</v>
      </c>
      <c r="B34" s="19"/>
      <c r="C34" s="21" t="s">
        <v>26</v>
      </c>
      <c r="D34" s="34">
        <v>9066.94</v>
      </c>
      <c r="E34" s="34">
        <v>59487.72</v>
      </c>
      <c r="F34" s="34">
        <v>5839720.94</v>
      </c>
      <c r="G34" s="34">
        <v>191237.47</v>
      </c>
      <c r="H34" s="34">
        <v>888412.45</v>
      </c>
      <c r="I34" s="34">
        <v>104744.29</v>
      </c>
      <c r="J34" s="34">
        <v>3710.55</v>
      </c>
      <c r="K34" s="34">
        <v>101022.99</v>
      </c>
      <c r="L34" s="34">
        <v>1133667.81</v>
      </c>
      <c r="M34" s="34">
        <v>44043.44</v>
      </c>
      <c r="N34" s="34">
        <v>996557.16</v>
      </c>
      <c r="O34" s="34">
        <v>310546.59</v>
      </c>
      <c r="P34" s="34">
        <v>31980.9</v>
      </c>
      <c r="Q34" s="34">
        <v>43639.25</v>
      </c>
      <c r="R34" s="34">
        <v>642933.14</v>
      </c>
      <c r="S34" s="34">
        <v>233211974.28</v>
      </c>
      <c r="T34" s="34">
        <v>129181.02</v>
      </c>
      <c r="U34" s="34">
        <v>73862.42</v>
      </c>
      <c r="V34" s="34">
        <v>11603.76</v>
      </c>
      <c r="W34" s="34">
        <v>312592.64</v>
      </c>
      <c r="X34" s="34">
        <v>168656.84</v>
      </c>
      <c r="Y34" s="34">
        <v>133440.8</v>
      </c>
      <c r="Z34" s="34">
        <v>0</v>
      </c>
      <c r="AA34" s="34">
        <v>114537.16</v>
      </c>
      <c r="AB34" s="34">
        <v>372813.04</v>
      </c>
      <c r="AC34" s="34">
        <v>84013.12</v>
      </c>
      <c r="AD34" s="34">
        <v>20485.51</v>
      </c>
      <c r="AE34" s="34">
        <v>3418260.34</v>
      </c>
      <c r="AF34" s="34">
        <v>617149.88</v>
      </c>
      <c r="AG34" s="34">
        <v>1167316.74</v>
      </c>
      <c r="AH34" s="34">
        <v>532968.44</v>
      </c>
      <c r="AI34" s="34">
        <v>571670.91</v>
      </c>
      <c r="AJ34" s="34">
        <v>97191.01</v>
      </c>
      <c r="AK34" s="34">
        <v>36319.54</v>
      </c>
      <c r="AL34" s="34">
        <v>66249.6</v>
      </c>
      <c r="AM34" s="34">
        <v>83501.73</v>
      </c>
      <c r="AN34" s="34">
        <v>81782.51</v>
      </c>
      <c r="AO34" s="34">
        <v>149996.85</v>
      </c>
      <c r="AP34" s="34">
        <v>497533.99</v>
      </c>
      <c r="AQ34" s="34">
        <v>7943233.63</v>
      </c>
      <c r="AR34" s="34">
        <v>355186.77</v>
      </c>
      <c r="AS34" s="34">
        <v>295751.13</v>
      </c>
      <c r="AT34" s="34">
        <v>317844.54</v>
      </c>
      <c r="AU34" s="34">
        <v>127902.29</v>
      </c>
      <c r="AV34" s="34">
        <v>1742499.39</v>
      </c>
      <c r="AW34" s="34">
        <v>151997.9</v>
      </c>
      <c r="AX34" s="34">
        <v>408585.49</v>
      </c>
      <c r="AY34" s="34">
        <v>1842727.23</v>
      </c>
      <c r="AZ34" s="34">
        <v>6883913.02</v>
      </c>
      <c r="BA34" s="34">
        <v>1671.97</v>
      </c>
      <c r="BB34" s="34">
        <v>4147559.45</v>
      </c>
      <c r="BC34" s="34">
        <v>4626095.13</v>
      </c>
      <c r="BD34" s="34">
        <v>15722.87</v>
      </c>
      <c r="BE34" s="34">
        <v>31680.84</v>
      </c>
      <c r="BF34" s="34">
        <v>3936.12</v>
      </c>
      <c r="BG34" s="34">
        <v>4029728.5</v>
      </c>
      <c r="BH34" s="34">
        <v>127051.42</v>
      </c>
      <c r="BI34" s="34">
        <v>131452.61</v>
      </c>
      <c r="BJ34" s="34">
        <v>2903591.93</v>
      </c>
      <c r="BK34" s="34">
        <v>172804.48</v>
      </c>
      <c r="BL34" s="34">
        <v>50685.39</v>
      </c>
      <c r="BM34" s="34">
        <v>246322.9</v>
      </c>
      <c r="BN34" s="34">
        <v>33519.71</v>
      </c>
    </row>
    <row r="35" spans="1:66" ht="18">
      <c r="A35" s="27" t="s">
        <v>64</v>
      </c>
      <c r="B35" s="19"/>
      <c r="C35" s="21"/>
      <c r="D35" s="34">
        <f aca="true" t="shared" si="0" ref="D35:AI35">SUM(D10:D11,D13:D23)</f>
        <v>1939365.3399999999</v>
      </c>
      <c r="E35" s="34">
        <f t="shared" si="0"/>
        <v>12127939.299999999</v>
      </c>
      <c r="F35" s="34">
        <f t="shared" si="0"/>
        <v>1036075360.41</v>
      </c>
      <c r="G35" s="34">
        <f t="shared" si="0"/>
        <v>25404800.129999995</v>
      </c>
      <c r="H35" s="34">
        <f t="shared" si="0"/>
        <v>240878529.84</v>
      </c>
      <c r="I35" s="34">
        <f t="shared" si="0"/>
        <v>21744068.93</v>
      </c>
      <c r="J35" s="34">
        <f t="shared" si="0"/>
        <v>855541.4600000001</v>
      </c>
      <c r="K35" s="34">
        <f t="shared" si="0"/>
        <v>12423143.469999999</v>
      </c>
      <c r="L35" s="34">
        <f t="shared" si="0"/>
        <v>181046595.43</v>
      </c>
      <c r="M35" s="34">
        <f t="shared" si="0"/>
        <v>6934202.069999999</v>
      </c>
      <c r="N35" s="34">
        <f t="shared" si="0"/>
        <v>197979920.71000004</v>
      </c>
      <c r="O35" s="34">
        <f t="shared" si="0"/>
        <v>108700928.41</v>
      </c>
      <c r="P35" s="34">
        <f t="shared" si="0"/>
        <v>7926249.08</v>
      </c>
      <c r="Q35" s="34">
        <f t="shared" si="0"/>
        <v>8570343.049999999</v>
      </c>
      <c r="R35" s="34">
        <f t="shared" si="0"/>
        <v>133056607.49000001</v>
      </c>
      <c r="S35" s="34">
        <f t="shared" si="0"/>
        <v>363107132431.7</v>
      </c>
      <c r="T35" s="34">
        <f t="shared" si="0"/>
        <v>23216889.11</v>
      </c>
      <c r="U35" s="34">
        <f t="shared" si="0"/>
        <v>12204568.13</v>
      </c>
      <c r="V35" s="34">
        <f t="shared" si="0"/>
        <v>2123671.24</v>
      </c>
      <c r="W35" s="34">
        <f t="shared" si="0"/>
        <v>45293217.47</v>
      </c>
      <c r="X35" s="34">
        <f t="shared" si="0"/>
        <v>44528416.059999995</v>
      </c>
      <c r="Y35" s="34">
        <f t="shared" si="0"/>
        <v>21353130.450000003</v>
      </c>
      <c r="Z35" s="34">
        <f t="shared" si="0"/>
        <v>5019451.64</v>
      </c>
      <c r="AA35" s="34">
        <f t="shared" si="0"/>
        <v>23282640.450000003</v>
      </c>
      <c r="AB35" s="34">
        <f t="shared" si="0"/>
        <v>58901627.4</v>
      </c>
      <c r="AC35" s="34">
        <f t="shared" si="0"/>
        <v>17128896.740000002</v>
      </c>
      <c r="AD35" s="34">
        <f t="shared" si="0"/>
        <v>2620162.83</v>
      </c>
      <c r="AE35" s="34">
        <f t="shared" si="0"/>
        <v>723771789.48</v>
      </c>
      <c r="AF35" s="34">
        <f t="shared" si="0"/>
        <v>124074453.47000001</v>
      </c>
      <c r="AG35" s="34">
        <f t="shared" si="0"/>
        <v>213878757.49</v>
      </c>
      <c r="AH35" s="34">
        <f t="shared" si="0"/>
        <v>72682447.41</v>
      </c>
      <c r="AI35" s="34">
        <f t="shared" si="0"/>
        <v>78202841.47</v>
      </c>
      <c r="AJ35" s="34">
        <f aca="true" t="shared" si="1" ref="AJ35:BN35">SUM(AJ10:AJ11,AJ13:AJ23)</f>
        <v>16347019.02</v>
      </c>
      <c r="AK35" s="34">
        <f t="shared" si="1"/>
        <v>8508432.629999999</v>
      </c>
      <c r="AL35" s="34">
        <f t="shared" si="1"/>
        <v>9403204.2</v>
      </c>
      <c r="AM35" s="34">
        <f t="shared" si="1"/>
        <v>10647449.89</v>
      </c>
      <c r="AN35" s="34">
        <f t="shared" si="1"/>
        <v>14480491.199999997</v>
      </c>
      <c r="AO35" s="34">
        <f t="shared" si="1"/>
        <v>27671630.11</v>
      </c>
      <c r="AP35" s="34">
        <f t="shared" si="1"/>
        <v>67105300.4</v>
      </c>
      <c r="AQ35" s="34">
        <f t="shared" si="1"/>
        <v>1481125766.52</v>
      </c>
      <c r="AR35" s="34">
        <f t="shared" si="1"/>
        <v>63163401.05</v>
      </c>
      <c r="AS35" s="34">
        <f t="shared" si="1"/>
        <v>61462908.14</v>
      </c>
      <c r="AT35" s="34">
        <f t="shared" si="1"/>
        <v>58560472.65</v>
      </c>
      <c r="AU35" s="34">
        <f t="shared" si="1"/>
        <v>28173816.32</v>
      </c>
      <c r="AV35" s="34">
        <f t="shared" si="1"/>
        <v>390213063.96999997</v>
      </c>
      <c r="AW35" s="34">
        <f t="shared" si="1"/>
        <v>21259749.1</v>
      </c>
      <c r="AX35" s="34">
        <f t="shared" si="1"/>
        <v>86938797.97</v>
      </c>
      <c r="AY35" s="34">
        <f t="shared" si="1"/>
        <v>371751666.77000004</v>
      </c>
      <c r="AZ35" s="34">
        <f t="shared" si="1"/>
        <v>1848898968.31</v>
      </c>
      <c r="BA35" s="34">
        <f t="shared" si="1"/>
        <v>3649389.84</v>
      </c>
      <c r="BB35" s="34">
        <f t="shared" si="1"/>
        <v>978169033.2800001</v>
      </c>
      <c r="BC35" s="34">
        <f t="shared" si="1"/>
        <v>1090843015.08</v>
      </c>
      <c r="BD35" s="34">
        <f t="shared" si="1"/>
        <v>3517449.44</v>
      </c>
      <c r="BE35" s="34">
        <f t="shared" si="1"/>
        <v>6005301.09</v>
      </c>
      <c r="BF35" s="34">
        <f t="shared" si="1"/>
        <v>990346.67</v>
      </c>
      <c r="BG35" s="34">
        <f t="shared" si="1"/>
        <v>887707977.3900001</v>
      </c>
      <c r="BH35" s="34">
        <f t="shared" si="1"/>
        <v>27825953.669999998</v>
      </c>
      <c r="BI35" s="34">
        <f t="shared" si="1"/>
        <v>64130138.76</v>
      </c>
      <c r="BJ35" s="34">
        <f t="shared" si="1"/>
        <v>1061944901.84</v>
      </c>
      <c r="BK35" s="34">
        <f t="shared" si="1"/>
        <v>53542858.43</v>
      </c>
      <c r="BL35" s="34">
        <f t="shared" si="1"/>
        <v>9318496.36</v>
      </c>
      <c r="BM35" s="34">
        <f t="shared" si="1"/>
        <v>36894243</v>
      </c>
      <c r="BN35" s="34">
        <f t="shared" si="1"/>
        <v>10547353.69</v>
      </c>
    </row>
    <row r="36" spans="1:66" ht="9.75" customHeight="1">
      <c r="A36" s="27" t="s">
        <v>65</v>
      </c>
      <c r="B36" s="19"/>
      <c r="C36" s="21" t="s">
        <v>29</v>
      </c>
      <c r="D36" s="34">
        <f aca="true" t="shared" si="2" ref="D36:AI36">SUM(D10,D11,D12,D23,D27)-D34</f>
        <v>1930298.4</v>
      </c>
      <c r="E36" s="34">
        <f t="shared" si="2"/>
        <v>12068451.579999998</v>
      </c>
      <c r="F36" s="34">
        <f t="shared" si="2"/>
        <v>1030235639.4699999</v>
      </c>
      <c r="G36" s="34">
        <f t="shared" si="2"/>
        <v>25213562.66</v>
      </c>
      <c r="H36" s="34">
        <f t="shared" si="2"/>
        <v>239990117.39000002</v>
      </c>
      <c r="I36" s="34">
        <f t="shared" si="2"/>
        <v>21639324.64</v>
      </c>
      <c r="J36" s="34">
        <f t="shared" si="2"/>
        <v>851830.91</v>
      </c>
      <c r="K36" s="34">
        <f t="shared" si="2"/>
        <v>12322120.48</v>
      </c>
      <c r="L36" s="34">
        <f t="shared" si="2"/>
        <v>179912927.61999997</v>
      </c>
      <c r="M36" s="34">
        <f t="shared" si="2"/>
        <v>6890158.629999999</v>
      </c>
      <c r="N36" s="34">
        <f t="shared" si="2"/>
        <v>196983363.55000004</v>
      </c>
      <c r="O36" s="34">
        <f t="shared" si="2"/>
        <v>108390381.82</v>
      </c>
      <c r="P36" s="34">
        <f t="shared" si="2"/>
        <v>7894268.179999999</v>
      </c>
      <c r="Q36" s="34">
        <f t="shared" si="2"/>
        <v>8526703.799999999</v>
      </c>
      <c r="R36" s="34">
        <f t="shared" si="2"/>
        <v>132413674.34999998</v>
      </c>
      <c r="S36" s="34">
        <f t="shared" si="2"/>
        <v>362873920457.4199</v>
      </c>
      <c r="T36" s="34">
        <f t="shared" si="2"/>
        <v>23087708.09</v>
      </c>
      <c r="U36" s="34">
        <f t="shared" si="2"/>
        <v>12130705.71</v>
      </c>
      <c r="V36" s="34">
        <f t="shared" si="2"/>
        <v>2112067.48</v>
      </c>
      <c r="W36" s="34">
        <f t="shared" si="2"/>
        <v>44980624.83</v>
      </c>
      <c r="X36" s="34">
        <f t="shared" si="2"/>
        <v>44359759.21999999</v>
      </c>
      <c r="Y36" s="34">
        <f t="shared" si="2"/>
        <v>21219689.650000002</v>
      </c>
      <c r="Z36" s="34">
        <f t="shared" si="2"/>
        <v>5019451.640000001</v>
      </c>
      <c r="AA36" s="34">
        <f t="shared" si="2"/>
        <v>23168103.290000003</v>
      </c>
      <c r="AB36" s="34">
        <f t="shared" si="2"/>
        <v>58528814.36</v>
      </c>
      <c r="AC36" s="34">
        <f t="shared" si="2"/>
        <v>17044883.62</v>
      </c>
      <c r="AD36" s="34">
        <f t="shared" si="2"/>
        <v>2599677.3200000003</v>
      </c>
      <c r="AE36" s="34">
        <f t="shared" si="2"/>
        <v>720353529.14</v>
      </c>
      <c r="AF36" s="34">
        <f t="shared" si="2"/>
        <v>123457303.59</v>
      </c>
      <c r="AG36" s="34">
        <f t="shared" si="2"/>
        <v>212711440.74999997</v>
      </c>
      <c r="AH36" s="34">
        <f t="shared" si="2"/>
        <v>72149478.97</v>
      </c>
      <c r="AI36" s="34">
        <f t="shared" si="2"/>
        <v>77631170.56</v>
      </c>
      <c r="AJ36" s="34">
        <f aca="true" t="shared" si="3" ref="AJ36:BN36">SUM(AJ10,AJ11,AJ12,AJ23,AJ27)-AJ34</f>
        <v>16249828.01</v>
      </c>
      <c r="AK36" s="34">
        <f t="shared" si="3"/>
        <v>8472113.090000002</v>
      </c>
      <c r="AL36" s="34">
        <f t="shared" si="3"/>
        <v>9336954.6</v>
      </c>
      <c r="AM36" s="34">
        <f t="shared" si="3"/>
        <v>10563948.16</v>
      </c>
      <c r="AN36" s="34">
        <f t="shared" si="3"/>
        <v>14398708.69</v>
      </c>
      <c r="AO36" s="34">
        <f t="shared" si="3"/>
        <v>27521633.259999998</v>
      </c>
      <c r="AP36" s="34">
        <f t="shared" si="3"/>
        <v>66607766.41</v>
      </c>
      <c r="AQ36" s="34">
        <f t="shared" si="3"/>
        <v>1473182532.89</v>
      </c>
      <c r="AR36" s="34">
        <f t="shared" si="3"/>
        <v>62808214.28</v>
      </c>
      <c r="AS36" s="34">
        <f t="shared" si="3"/>
        <v>61167157.01</v>
      </c>
      <c r="AT36" s="34">
        <f t="shared" si="3"/>
        <v>58242628.11</v>
      </c>
      <c r="AU36" s="34">
        <f t="shared" si="3"/>
        <v>28045914.03</v>
      </c>
      <c r="AV36" s="34">
        <f t="shared" si="3"/>
        <v>388470564.58000004</v>
      </c>
      <c r="AW36" s="34">
        <f t="shared" si="3"/>
        <v>21107751.2</v>
      </c>
      <c r="AX36" s="34">
        <f t="shared" si="3"/>
        <v>86530212.48</v>
      </c>
      <c r="AY36" s="34">
        <f t="shared" si="3"/>
        <v>369908939.54</v>
      </c>
      <c r="AZ36" s="34">
        <f t="shared" si="3"/>
        <v>1842015055.2900002</v>
      </c>
      <c r="BA36" s="34">
        <f t="shared" si="3"/>
        <v>3647717.8699999996</v>
      </c>
      <c r="BB36" s="34">
        <f t="shared" si="3"/>
        <v>974021473.8299999</v>
      </c>
      <c r="BC36" s="34">
        <f t="shared" si="3"/>
        <v>1086216919.9499998</v>
      </c>
      <c r="BD36" s="34">
        <f t="shared" si="3"/>
        <v>3501726.57</v>
      </c>
      <c r="BE36" s="34">
        <f t="shared" si="3"/>
        <v>5973620.249999999</v>
      </c>
      <c r="BF36" s="34">
        <f t="shared" si="3"/>
        <v>986410.55</v>
      </c>
      <c r="BG36" s="34">
        <f t="shared" si="3"/>
        <v>883678248.89</v>
      </c>
      <c r="BH36" s="34">
        <f t="shared" si="3"/>
        <v>27698902.249999996</v>
      </c>
      <c r="BI36" s="34">
        <f t="shared" si="3"/>
        <v>63998686.150000006</v>
      </c>
      <c r="BJ36" s="34">
        <f t="shared" si="3"/>
        <v>1059041309.9100001</v>
      </c>
      <c r="BK36" s="34">
        <f t="shared" si="3"/>
        <v>53370053.95000001</v>
      </c>
      <c r="BL36" s="34">
        <f t="shared" si="3"/>
        <v>9267810.969999999</v>
      </c>
      <c r="BM36" s="34">
        <f t="shared" si="3"/>
        <v>36647920.1</v>
      </c>
      <c r="BN36" s="34">
        <f t="shared" si="3"/>
        <v>10513833.979999999</v>
      </c>
    </row>
    <row r="37" spans="1:6" ht="15.75" customHeight="1">
      <c r="A37" s="28" t="s">
        <v>66</v>
      </c>
      <c r="B37" s="29"/>
      <c r="C37" s="30"/>
      <c r="D37" s="31"/>
      <c r="E37" s="31"/>
      <c r="F37" s="31"/>
    </row>
    <row r="38" ht="12.75">
      <c r="B38" s="29"/>
    </row>
    <row r="39" spans="2:64" ht="35.25" customHeight="1">
      <c r="B39" s="29"/>
      <c r="BK39" s="45"/>
      <c r="BL39" s="45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</sheetData>
  <mergeCells count="62">
    <mergeCell ref="BL3:BL6"/>
    <mergeCell ref="BM3:BM6"/>
    <mergeCell ref="BN3:BN6"/>
    <mergeCell ref="BH3:BH6"/>
    <mergeCell ref="BI3:BI6"/>
    <mergeCell ref="BJ3:BJ6"/>
    <mergeCell ref="BK3:BK6"/>
    <mergeCell ref="BG3:BG6"/>
    <mergeCell ref="BD3:BF6"/>
    <mergeCell ref="BA3:BA6"/>
    <mergeCell ref="BB3:BB6"/>
    <mergeCell ref="BC3:BC6"/>
    <mergeCell ref="AW3:AW6"/>
    <mergeCell ref="AX3:AX6"/>
    <mergeCell ref="AY3:AY6"/>
    <mergeCell ref="AZ3:AZ6"/>
    <mergeCell ref="AS3:AS6"/>
    <mergeCell ref="AT3:AT6"/>
    <mergeCell ref="AU3:AU6"/>
    <mergeCell ref="AV3:AV6"/>
    <mergeCell ref="AO3:AO6"/>
    <mergeCell ref="AP3:AP6"/>
    <mergeCell ref="AQ3:AQ6"/>
    <mergeCell ref="AR3:AR6"/>
    <mergeCell ref="AK3:AK6"/>
    <mergeCell ref="AL3:AL6"/>
    <mergeCell ref="AM3:AM6"/>
    <mergeCell ref="AN3:AN6"/>
    <mergeCell ref="AG3:AG6"/>
    <mergeCell ref="AH3:AH6"/>
    <mergeCell ref="AI3:AI6"/>
    <mergeCell ref="AJ3:AJ6"/>
    <mergeCell ref="AC3:AC6"/>
    <mergeCell ref="AD3:AD6"/>
    <mergeCell ref="AE3:AE6"/>
    <mergeCell ref="AF3:AF6"/>
    <mergeCell ref="Y3:Y6"/>
    <mergeCell ref="Z3:Z6"/>
    <mergeCell ref="AA3:AA6"/>
    <mergeCell ref="AB3:AB6"/>
    <mergeCell ref="K3:K6"/>
    <mergeCell ref="X3:X6"/>
    <mergeCell ref="U3:W6"/>
    <mergeCell ref="R3:R6"/>
    <mergeCell ref="S3:S6"/>
    <mergeCell ref="T3:T6"/>
    <mergeCell ref="D1:H1"/>
    <mergeCell ref="D2:F2"/>
    <mergeCell ref="A3:C3"/>
    <mergeCell ref="A4:C4"/>
    <mergeCell ref="G3:G6"/>
    <mergeCell ref="H3:H6"/>
    <mergeCell ref="A5:C5"/>
    <mergeCell ref="F3:F6"/>
    <mergeCell ref="D3:E6"/>
    <mergeCell ref="BK39:BL39"/>
    <mergeCell ref="I3:J6"/>
    <mergeCell ref="L3:L6"/>
    <mergeCell ref="M3:M6"/>
    <mergeCell ref="N3:N6"/>
    <mergeCell ref="Q3:Q6"/>
    <mergeCell ref="O3:P6"/>
  </mergeCells>
  <printOptions/>
  <pageMargins left="0.24027777777777778" right="0.1701388888888889" top="0.17" bottom="0.1902777777777778" header="0.23" footer="0.1701388888888889"/>
  <pageSetup horizontalDpi="300" verticalDpi="300" orientation="landscape" paperSize="9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22009</cp:lastModifiedBy>
  <cp:lastPrinted>2008-05-16T10:57:39Z</cp:lastPrinted>
  <dcterms:created xsi:type="dcterms:W3CDTF">2005-05-11T11:10:41Z</dcterms:created>
  <dcterms:modified xsi:type="dcterms:W3CDTF">2008-05-21T06:09:38Z</dcterms:modified>
  <cp:category/>
  <cp:version/>
  <cp:contentType/>
  <cp:contentStatus/>
  <cp:revision>1</cp:revision>
</cp:coreProperties>
</file>