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15" windowWidth="15105" windowHeight="12795" tabRatio="468"/>
  </bookViews>
  <sheets>
    <sheet name="Содержание" sheetId="1" r:id="rId1"/>
    <sheet name="1" sheetId="2" r:id="rId2"/>
    <sheet name="2" sheetId="3" r:id="rId3"/>
  </sheets>
  <externalReferences>
    <externalReference r:id="rId4"/>
  </externalReferences>
  <definedNames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S20" i="3" l="1" a="1"/>
  <c r="S20" i="3" s="1"/>
</calcChain>
</file>

<file path=xl/sharedStrings.xml><?xml version="1.0" encoding="utf-8"?>
<sst xmlns="http://schemas.openxmlformats.org/spreadsheetml/2006/main" count="185" uniqueCount="59">
  <si>
    <t>Содержание:</t>
  </si>
  <si>
    <t>Всего</t>
  </si>
  <si>
    <t>1.</t>
  </si>
  <si>
    <t xml:space="preserve">          К содержанию</t>
  </si>
  <si>
    <t xml:space="preserve">  К содержанию</t>
  </si>
  <si>
    <t>Ответственный исполнитель: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</si>
  <si>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</si>
  <si>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</si>
  <si>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</si>
  <si>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</si>
  <si>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</si>
  <si>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</si>
  <si>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</si>
  <si>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</si>
  <si>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</si>
  <si>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</si>
  <si>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</si>
  <si>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</si>
  <si>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</si>
  <si>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</si>
  <si>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</si>
  <si>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</si>
  <si>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</si>
  <si>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</si>
  <si>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</si>
  <si>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</si>
  <si>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Наличие на конец года в среднегодовых ценах в разрезе ОКВЭД2007  2008 - 2016 гг.</t>
  </si>
  <si>
    <t>Раздел D Обрабатывающие производства</t>
  </si>
  <si>
    <t>Всего основных фондов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</si>
  <si>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</si>
  <si>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</si>
  <si>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</si>
  <si>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</si>
  <si>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</si>
  <si>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</si>
  <si>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</si>
  <si>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</si>
  <si>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</si>
  <si>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</si>
  <si>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</si>
  <si>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</si>
  <si>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</si>
  <si>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</si>
  <si>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</si>
  <si>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</si>
  <si>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</si>
  <si>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</si>
  <si>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</si>
  <si>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-</t>
  </si>
  <si>
    <t>Колобова Татьяна Алексеевна</t>
  </si>
  <si>
    <t>тел. 8 (4162) 598-625</t>
  </si>
  <si>
    <r>
      <t xml:space="preserve">Обновлено: </t>
    </r>
    <r>
      <rPr>
        <sz val="11"/>
        <color rgb="FF282A2E"/>
        <rFont val="Arial"/>
        <family val="2"/>
        <charset val="204"/>
      </rPr>
      <t>01.12.2023г.</t>
    </r>
  </si>
  <si>
    <t xml:space="preserve">Пункт в ФПСР </t>
  </si>
  <si>
    <t xml:space="preserve">Наименование </t>
  </si>
  <si>
    <t xml:space="preserve">Периодичность </t>
  </si>
  <si>
    <t>Срок</t>
  </si>
  <si>
    <t>Наличие на конец года в среднегодовых ценах в разрезе ОКВЭД2  2017 - 2022 гг.</t>
  </si>
  <si>
    <t xml:space="preserve">Наличие основных фондов на конец года в среднегодовых ценах по видам экономической деятельности </t>
  </si>
  <si>
    <t>млн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</si>
</sst>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363194"/>
      <name val="Arial"/>
      <family val="2"/>
      <charset val="204"/>
    </font>
    <font>
      <sz val="11"/>
      <color rgb="FF363194"/>
      <name val="Arial"/>
      <family val="2"/>
      <charset val="204"/>
    </font>
    <font>
      <sz val="11"/>
      <color rgb="FF282A2E"/>
      <name val="Arial"/>
      <family val="2"/>
      <charset val="204"/>
    </font>
    <font>
      <b/>
      <sz val="11"/>
      <color rgb="FF282A2E"/>
      <name val="Arial"/>
      <family val="2"/>
      <charset val="204"/>
    </font>
    <font>
      <sz val="9"/>
      <color rgb="FF282A2E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363194"/>
      <name val="Arial"/>
      <family val="2"/>
      <charset val="204"/>
    </font>
    <font>
      <sz val="9"/>
      <color rgb="FF363194"/>
      <name val="Arial"/>
      <family val="2"/>
      <charset val="204"/>
    </font>
    <font>
      <b/>
      <sz val="12"/>
      <color rgb="FF363194"/>
      <name val="Times New Roman"/>
      <family val="1"/>
      <charset val="204"/>
    </font>
    <font>
      <b/>
      <sz val="11"/>
      <color rgb="FF363195"/>
      <name val="Arial"/>
      <family val="2"/>
      <charset val="204"/>
    </font>
    <font>
      <sz val="12"/>
      <color rgb="FF36319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indexed="64"/>
      </top>
      <bottom/>
      <diagonal/>
    </border>
    <border>
      <left/>
      <right style="thin">
        <color rgb="FFBFBFBF"/>
      </right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164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Border="1"/>
    <xf numFmtId="0" fontId="8" fillId="0" borderId="0" xfId="1" applyFont="1" applyAlignment="1" applyProtection="1">
      <alignment horizontal="left" indent="2"/>
    </xf>
    <xf numFmtId="3" fontId="6" fillId="0" borderId="0" xfId="0" applyNumberFormat="1" applyFont="1"/>
    <xf numFmtId="0" fontId="6" fillId="0" borderId="0" xfId="0" applyFont="1"/>
    <xf numFmtId="3" fontId="7" fillId="0" borderId="0" xfId="8" applyNumberFormat="1" applyFont="1" applyFill="1" applyAlignment="1">
      <alignment horizontal="right" wrapText="1"/>
    </xf>
    <xf numFmtId="3" fontId="12" fillId="0" borderId="0" xfId="0" applyNumberFormat="1" applyFont="1" applyFill="1"/>
    <xf numFmtId="3" fontId="11" fillId="0" borderId="0" xfId="8" applyNumberFormat="1" applyFont="1" applyFill="1" applyAlignment="1">
      <alignment horizontal="right" wrapText="1"/>
    </xf>
    <xf numFmtId="0" fontId="14" fillId="0" borderId="0" xfId="0" applyFont="1"/>
    <xf numFmtId="0" fontId="15" fillId="0" borderId="0" xfId="0" applyFont="1"/>
    <xf numFmtId="0" fontId="16" fillId="0" borderId="0" xfId="0" applyFont="1" applyFill="1" applyBorder="1"/>
    <xf numFmtId="0" fontId="17" fillId="0" borderId="0" xfId="0" applyFont="1"/>
    <xf numFmtId="0" fontId="16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5" fillId="0" borderId="0" xfId="0" applyFont="1" applyBorder="1"/>
    <xf numFmtId="0" fontId="19" fillId="0" borderId="0" xfId="1" applyFont="1" applyAlignment="1" applyProtection="1"/>
    <xf numFmtId="0" fontId="6" fillId="0" borderId="1" xfId="0" applyFont="1" applyBorder="1"/>
    <xf numFmtId="0" fontId="6" fillId="0" borderId="4" xfId="0" applyFont="1" applyBorder="1"/>
    <xf numFmtId="0" fontId="15" fillId="2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righ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3" fontId="12" fillId="0" borderId="5" xfId="0" applyNumberFormat="1" applyFont="1" applyFill="1" applyBorder="1"/>
    <xf numFmtId="0" fontId="20" fillId="0" borderId="1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right"/>
    </xf>
    <xf numFmtId="3" fontId="20" fillId="0" borderId="1" xfId="8" applyNumberFormat="1" applyFont="1" applyFill="1" applyBorder="1"/>
    <xf numFmtId="3" fontId="20" fillId="0" borderId="1" xfId="8" applyNumberFormat="1" applyFont="1" applyFill="1" applyBorder="1" applyAlignment="1">
      <alignment horizontal="right" wrapText="1"/>
    </xf>
    <xf numFmtId="3" fontId="20" fillId="0" borderId="2" xfId="8" applyNumberFormat="1" applyFont="1" applyFill="1" applyBorder="1" applyAlignment="1">
      <alignment horizontal="right" wrapText="1"/>
    </xf>
    <xf numFmtId="3" fontId="20" fillId="0" borderId="11" xfId="8" applyNumberFormat="1" applyFont="1" applyFill="1" applyBorder="1"/>
    <xf numFmtId="3" fontId="20" fillId="0" borderId="11" xfId="8" applyNumberFormat="1" applyFont="1" applyFill="1" applyBorder="1" applyAlignment="1">
      <alignment horizontal="right" wrapText="1"/>
    </xf>
    <xf numFmtId="3" fontId="20" fillId="0" borderId="12" xfId="8" applyNumberFormat="1" applyFont="1" applyFill="1" applyBorder="1" applyAlignment="1">
      <alignment horizontal="right" wrapText="1"/>
    </xf>
    <xf numFmtId="3" fontId="20" fillId="0" borderId="15" xfId="8" applyNumberFormat="1" applyFont="1" applyFill="1" applyBorder="1"/>
    <xf numFmtId="3" fontId="20" fillId="0" borderId="15" xfId="8" applyNumberFormat="1" applyFont="1" applyFill="1" applyBorder="1" applyAlignment="1">
      <alignment horizontal="right" wrapText="1"/>
    </xf>
    <xf numFmtId="0" fontId="13" fillId="0" borderId="5" xfId="0" applyFont="1" applyBorder="1" applyAlignment="1">
      <alignment horizontal="left" vertical="center" wrapText="1"/>
    </xf>
    <xf numFmtId="0" fontId="6" fillId="0" borderId="5" xfId="0" applyFont="1" applyBorder="1"/>
    <xf numFmtId="0" fontId="13" fillId="0" borderId="0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18" xfId="0" applyFont="1" applyBorder="1"/>
    <xf numFmtId="0" fontId="21" fillId="0" borderId="2" xfId="0" applyFont="1" applyBorder="1"/>
    <xf numFmtId="0" fontId="6" fillId="0" borderId="17" xfId="0" applyFont="1" applyBorder="1"/>
    <xf numFmtId="3" fontId="6" fillId="0" borderId="17" xfId="0" applyNumberFormat="1" applyFont="1" applyBorder="1"/>
    <xf numFmtId="3" fontId="6" fillId="0" borderId="15" xfId="0" applyNumberFormat="1" applyFont="1" applyBorder="1"/>
    <xf numFmtId="3" fontId="6" fillId="0" borderId="20" xfId="0" applyNumberFormat="1" applyFont="1" applyBorder="1"/>
    <xf numFmtId="3" fontId="6" fillId="0" borderId="12" xfId="0" applyNumberFormat="1" applyFont="1" applyBorder="1"/>
    <xf numFmtId="0" fontId="6" fillId="0" borderId="12" xfId="0" applyFont="1" applyBorder="1"/>
    <xf numFmtId="3" fontId="20" fillId="0" borderId="1" xfId="0" applyNumberFormat="1" applyFont="1" applyFill="1" applyBorder="1" applyAlignment="1">
      <alignment horizontal="right" wrapText="1"/>
    </xf>
    <xf numFmtId="3" fontId="20" fillId="0" borderId="14" xfId="0" applyNumberFormat="1" applyFont="1" applyFill="1" applyBorder="1" applyAlignment="1">
      <alignment horizontal="right" wrapText="1"/>
    </xf>
    <xf numFmtId="3" fontId="20" fillId="0" borderId="14" xfId="8" applyNumberFormat="1" applyFont="1" applyFill="1" applyBorder="1" applyAlignment="1">
      <alignment horizontal="right" wrapText="1"/>
    </xf>
    <xf numFmtId="3" fontId="20" fillId="0" borderId="17" xfId="8" applyNumberFormat="1" applyFont="1" applyFill="1" applyBorder="1" applyAlignment="1">
      <alignment horizontal="right" wrapText="1"/>
    </xf>
    <xf numFmtId="3" fontId="20" fillId="0" borderId="13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 vertical="center"/>
    </xf>
    <xf numFmtId="3" fontId="20" fillId="0" borderId="11" xfId="0" applyNumberFormat="1" applyFont="1" applyFill="1" applyBorder="1" applyAlignment="1">
      <alignment horizontal="right" wrapText="1"/>
    </xf>
    <xf numFmtId="3" fontId="20" fillId="0" borderId="11" xfId="0" applyNumberFormat="1" applyFont="1" applyFill="1" applyBorder="1" applyAlignment="1">
      <alignment horizontal="right"/>
    </xf>
    <xf numFmtId="3" fontId="20" fillId="0" borderId="15" xfId="0" applyNumberFormat="1" applyFont="1" applyFill="1" applyBorder="1" applyAlignment="1">
      <alignment horizontal="right" wrapText="1"/>
    </xf>
    <xf numFmtId="3" fontId="20" fillId="0" borderId="15" xfId="0" applyNumberFormat="1" applyFont="1" applyFill="1" applyBorder="1" applyAlignment="1">
      <alignment horizontal="right"/>
    </xf>
    <xf numFmtId="3" fontId="20" fillId="0" borderId="14" xfId="0" applyNumberFormat="1" applyFont="1" applyFill="1" applyBorder="1" applyAlignment="1">
      <alignment horizontal="right"/>
    </xf>
    <xf numFmtId="3" fontId="20" fillId="0" borderId="13" xfId="8" applyNumberFormat="1" applyFont="1" applyFill="1" applyBorder="1" applyAlignment="1">
      <alignment horizontal="right" wrapText="1"/>
    </xf>
    <xf numFmtId="3" fontId="20" fillId="0" borderId="17" xfId="0" applyNumberFormat="1" applyFont="1" applyFill="1" applyBorder="1" applyAlignment="1">
      <alignment horizontal="right"/>
    </xf>
    <xf numFmtId="3" fontId="20" fillId="0" borderId="3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right" vertical="center"/>
    </xf>
    <xf numFmtId="3" fontId="20" fillId="0" borderId="18" xfId="0" applyNumberFormat="1" applyFont="1" applyFill="1" applyBorder="1" applyAlignment="1">
      <alignment horizontal="right"/>
    </xf>
    <xf numFmtId="3" fontId="20" fillId="0" borderId="13" xfId="0" applyNumberFormat="1" applyFont="1" applyFill="1" applyBorder="1" applyAlignment="1">
      <alignment horizontal="right" wrapText="1"/>
    </xf>
    <xf numFmtId="3" fontId="20" fillId="0" borderId="18" xfId="8" applyNumberFormat="1" applyFont="1" applyFill="1" applyBorder="1" applyAlignment="1">
      <alignment horizontal="right" wrapText="1"/>
    </xf>
    <xf numFmtId="3" fontId="20" fillId="0" borderId="2" xfId="0" applyNumberFormat="1" applyFont="1" applyFill="1" applyBorder="1" applyAlignment="1">
      <alignment horizontal="right" wrapText="1"/>
    </xf>
    <xf numFmtId="3" fontId="20" fillId="0" borderId="11" xfId="0" applyNumberFormat="1" applyFont="1" applyFill="1" applyBorder="1" applyAlignment="1">
      <alignment horizontal="right" vertical="center"/>
    </xf>
    <xf numFmtId="3" fontId="23" fillId="0" borderId="1" xfId="8" applyNumberFormat="1" applyFont="1" applyFill="1" applyBorder="1" applyAlignment="1">
      <alignment horizontal="right" wrapText="1"/>
    </xf>
    <xf numFmtId="3" fontId="23" fillId="0" borderId="2" xfId="8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14" xfId="8" applyNumberFormat="1" applyFont="1" applyFill="1" applyBorder="1" applyAlignment="1">
      <alignment horizontal="right" wrapText="1"/>
    </xf>
    <xf numFmtId="3" fontId="23" fillId="0" borderId="17" xfId="8" applyNumberFormat="1" applyFont="1" applyFill="1" applyBorder="1" applyAlignment="1">
      <alignment horizontal="right" wrapText="1"/>
    </xf>
    <xf numFmtId="3" fontId="23" fillId="0" borderId="11" xfId="8" applyNumberFormat="1" applyFont="1" applyFill="1" applyBorder="1" applyAlignment="1">
      <alignment horizontal="right" wrapText="1"/>
    </xf>
    <xf numFmtId="0" fontId="22" fillId="0" borderId="8" xfId="0" applyFont="1" applyBorder="1" applyAlignment="1">
      <alignment vertical="center" wrapText="1"/>
    </xf>
    <xf numFmtId="3" fontId="23" fillId="0" borderId="2" xfId="0" applyNumberFormat="1" applyFont="1" applyFill="1" applyBorder="1" applyAlignment="1">
      <alignment horizontal="right"/>
    </xf>
    <xf numFmtId="0" fontId="24" fillId="0" borderId="0" xfId="0" applyFont="1" applyBorder="1"/>
    <xf numFmtId="0" fontId="26" fillId="0" borderId="0" xfId="0" applyFont="1"/>
    <xf numFmtId="0" fontId="26" fillId="0" borderId="5" xfId="0" applyFont="1" applyBorder="1"/>
    <xf numFmtId="0" fontId="22" fillId="0" borderId="1" xfId="0" applyFont="1" applyBorder="1" applyAlignment="1">
      <alignment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3" fontId="20" fillId="0" borderId="1" xfId="0" applyNumberFormat="1" applyFont="1" applyBorder="1"/>
    <xf numFmtId="0" fontId="20" fillId="0" borderId="14" xfId="0" applyFont="1" applyBorder="1" applyAlignment="1">
      <alignment horizontal="right"/>
    </xf>
    <xf numFmtId="3" fontId="20" fillId="0" borderId="14" xfId="0" applyNumberFormat="1" applyFont="1" applyBorder="1"/>
    <xf numFmtId="3" fontId="20" fillId="0" borderId="17" xfId="0" applyNumberFormat="1" applyFont="1" applyBorder="1"/>
    <xf numFmtId="3" fontId="20" fillId="0" borderId="15" xfId="0" applyNumberFormat="1" applyFont="1" applyBorder="1"/>
    <xf numFmtId="3" fontId="20" fillId="0" borderId="11" xfId="0" applyNumberFormat="1" applyFont="1" applyBorder="1"/>
    <xf numFmtId="0" fontId="20" fillId="0" borderId="1" xfId="0" applyFont="1" applyBorder="1" applyAlignment="1">
      <alignment horizontal="right"/>
    </xf>
    <xf numFmtId="3" fontId="20" fillId="0" borderId="2" xfId="0" applyNumberFormat="1" applyFont="1" applyBorder="1"/>
    <xf numFmtId="0" fontId="20" fillId="0" borderId="15" xfId="0" applyFont="1" applyBorder="1" applyAlignment="1">
      <alignment horizontal="right"/>
    </xf>
    <xf numFmtId="3" fontId="20" fillId="0" borderId="12" xfId="0" applyNumberFormat="1" applyFont="1" applyBorder="1"/>
    <xf numFmtId="0" fontId="20" fillId="0" borderId="11" xfId="0" applyFont="1" applyBorder="1" applyAlignment="1">
      <alignment horizontal="right"/>
    </xf>
    <xf numFmtId="0" fontId="20" fillId="0" borderId="1" xfId="0" applyFont="1" applyBorder="1"/>
    <xf numFmtId="0" fontId="20" fillId="0" borderId="2" xfId="0" applyFont="1" applyBorder="1"/>
    <xf numFmtId="0" fontId="20" fillId="0" borderId="14" xfId="0" applyFont="1" applyBorder="1"/>
    <xf numFmtId="3" fontId="20" fillId="0" borderId="13" xfId="0" applyNumberFormat="1" applyFont="1" applyBorder="1"/>
    <xf numFmtId="0" fontId="20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0" xfId="1" quotePrefix="1" applyFont="1" applyBorder="1" applyAlignment="1">
      <alignment horizontal="left" wrapText="1"/>
    </xf>
    <xf numFmtId="0" fontId="17" fillId="0" borderId="0" xfId="1" quotePrefix="1" applyFont="1" applyBorder="1" applyAlignment="1">
      <alignment horizontal="left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1" fillId="2" borderId="10" xfId="0" applyFont="1" applyFill="1" applyBorder="1" applyAlignment="1">
      <alignment vertical="center" wrapText="1"/>
    </xf>
    <xf numFmtId="0" fontId="21" fillId="2" borderId="16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3" fontId="23" fillId="0" borderId="11" xfId="0" applyNumberFormat="1" applyFont="1" applyBorder="1"/>
    <xf numFmtId="3" fontId="23" fillId="0" borderId="1" xfId="0" applyNumberFormat="1" applyFont="1" applyBorder="1"/>
    <xf numFmtId="3" fontId="23" fillId="0" borderId="2" xfId="0" applyNumberFormat="1" applyFont="1" applyBorder="1"/>
    <xf numFmtId="3" fontId="20" fillId="3" borderId="1" xfId="8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23" fillId="3" borderId="1" xfId="0" applyNumberFormat="1" applyFont="1" applyFill="1" applyBorder="1" applyAlignment="1">
      <alignment horizontal="right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282A2E"/>
      <color rgb="FF363194"/>
      <color rgb="FFFFFFFF"/>
      <color rgb="FFBFBFBF"/>
      <color rgb="FF363195"/>
      <color rgb="FFEBEBE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0"/>
          <a:ext cx="391046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P28_KolobovaTA\&#1050;&#1086;&#1083;&#1086;&#1073;&#1086;&#1074;&#1072;\&#1052;&#1054;&#1048;%20&#1044;&#1054;&#1050;&#1059;&#1052;&#1045;&#1053;&#1058;&#1067;\&#1042;&#1057;&#1045;%20&#1041;&#1040;&#1051;&#1040;&#1053;&#1057;&#1067;\&#1054;&#1057;&#1053;&#1054;&#1042;&#1053;&#1067;&#1045;%20&#1060;&#1054;&#1053;&#1044;&#1067;\&#1059;&#1058;&#1042;&#1045;&#1056;&#1046;&#1044;&#1045;&#1053;&#1053;&#1067;&#1045;\&#1059;&#1058;&#1042;&#1045;&#1056;&#1046;&#1044;&#1045;&#1053;&#1067;&#1045;\2019\&#1041;&#1057;&#1043;&#1062;\&#1041;&#1057;&#1043;&#1062;\&#1042;&#1099;&#1093;&#1086;&#1076;&#1085;&#1099;&#1077;%20&#1090;&#1072;&#1073;&#1083;.&#1041;&#1057;&#1043;&#1062;\&#1073;&#1089;&#1075;&#1094;-9_5p9(&#1076;&#1083;&#1103;%20&#1076;&#1077;&#1083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Таблица 1 (2)!R137C4" advise="1">
            <x14:values>
              <value>
                <val>2215</val>
              </value>
            </x14:values>
          </x14:oleItem>
        </mc:Choice>
        <mc:Fallback>
          <oleItem name="!Таблица 1 (2)!R13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tabSelected="1" workbookViewId="0">
      <selection activeCell="E20" sqref="E20"/>
    </sheetView>
  </sheetViews>
  <sheetFormatPr defaultRowHeight="15.75" x14ac:dyDescent="0.25"/>
  <cols>
    <col min="1" max="1" width="3.7109375" style="4" customWidth="1"/>
    <col min="2" max="2" width="10.140625" style="2" customWidth="1"/>
    <col min="3" max="3" width="9.140625" style="2" customWidth="1"/>
    <col min="4" max="7" width="9.140625" style="2"/>
    <col min="8" max="8" width="11.85546875" style="2" customWidth="1"/>
    <col min="9" max="9" width="9.140625" style="2" customWidth="1"/>
    <col min="10" max="16384" width="9.140625" style="1"/>
  </cols>
  <sheetData>
    <row r="1" spans="1:13" s="9" customFormat="1" x14ac:dyDescent="0.25">
      <c r="A1" s="4"/>
      <c r="B1" s="2"/>
      <c r="C1" s="2"/>
      <c r="D1" s="2"/>
      <c r="E1" s="2"/>
      <c r="F1" s="2"/>
      <c r="G1" s="2"/>
      <c r="H1" s="2"/>
      <c r="I1" s="2"/>
    </row>
    <row r="2" spans="1:13" s="9" customFormat="1" x14ac:dyDescent="0.25">
      <c r="A2" s="4"/>
      <c r="B2" s="2"/>
      <c r="C2" s="2"/>
      <c r="D2" s="2"/>
      <c r="E2" s="2"/>
      <c r="F2" s="2"/>
      <c r="G2" s="2"/>
      <c r="H2" s="2"/>
      <c r="I2" s="2"/>
    </row>
    <row r="3" spans="1:13" x14ac:dyDescent="0.25">
      <c r="B3" s="13" t="s">
        <v>0</v>
      </c>
    </row>
    <row r="4" spans="1:13" x14ac:dyDescent="0.25">
      <c r="A4" s="3"/>
      <c r="B4" s="1"/>
      <c r="C4" s="1"/>
      <c r="D4" s="1"/>
      <c r="E4" s="1"/>
      <c r="F4" s="1"/>
      <c r="G4" s="1"/>
      <c r="H4" s="1"/>
      <c r="I4" s="1"/>
    </row>
    <row r="5" spans="1:13" x14ac:dyDescent="0.25">
      <c r="A5" s="15" t="s">
        <v>2</v>
      </c>
      <c r="B5" s="118" t="s">
        <v>26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6"/>
    </row>
    <row r="6" spans="1:13" ht="17.25" customHeight="1" x14ac:dyDescent="0.25">
      <c r="A6" s="17">
        <v>2</v>
      </c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8" spans="1:13" x14ac:dyDescent="0.25">
      <c r="A8" s="1"/>
      <c r="B8" s="18" t="s">
        <v>5</v>
      </c>
      <c r="C8" s="1"/>
      <c r="D8" s="1"/>
      <c r="E8" s="1"/>
    </row>
    <row r="9" spans="1:13" x14ac:dyDescent="0.25">
      <c r="A9" s="1"/>
      <c r="B9" s="19" t="s">
        <v>49</v>
      </c>
      <c r="C9" s="20"/>
      <c r="D9" s="20"/>
      <c r="E9" s="20"/>
    </row>
    <row r="10" spans="1:13" x14ac:dyDescent="0.25">
      <c r="A10" s="1"/>
      <c r="B10" s="19" t="s">
        <v>50</v>
      </c>
      <c r="C10" s="20"/>
      <c r="D10" s="20"/>
      <c r="E10" s="20"/>
    </row>
    <row r="11" spans="1:13" x14ac:dyDescent="0.25">
      <c r="A11" s="1"/>
      <c r="B11" s="7"/>
      <c r="C11" s="1"/>
      <c r="D11" s="1"/>
      <c r="E11" s="1"/>
      <c r="L11" s="24"/>
    </row>
    <row r="12" spans="1:13" x14ac:dyDescent="0.25">
      <c r="A12" s="14"/>
      <c r="B12" s="22" t="s">
        <v>51</v>
      </c>
      <c r="C12" s="14"/>
      <c r="D12" s="14"/>
      <c r="E12" s="14"/>
      <c r="F12" s="21"/>
    </row>
    <row r="15" spans="1:13" x14ac:dyDescent="0.25">
      <c r="B15" s="25" t="s">
        <v>52</v>
      </c>
      <c r="C15" s="25"/>
      <c r="D15" s="25" t="s">
        <v>53</v>
      </c>
      <c r="E15" s="25"/>
      <c r="F15" s="25" t="s">
        <v>54</v>
      </c>
      <c r="G15" s="25"/>
      <c r="H15" s="25" t="s">
        <v>55</v>
      </c>
    </row>
    <row r="16" spans="1:13" ht="23.25" customHeight="1" x14ac:dyDescent="0.25">
      <c r="B16" s="116"/>
      <c r="C16" s="117"/>
      <c r="D16" s="116"/>
      <c r="E16" s="117"/>
      <c r="F16" s="116"/>
      <c r="G16" s="117"/>
      <c r="H16" s="23"/>
    </row>
  </sheetData>
  <mergeCells count="5">
    <mergeCell ref="B16:C16"/>
    <mergeCell ref="D16:E16"/>
    <mergeCell ref="F16:G16"/>
    <mergeCell ref="B5:L5"/>
    <mergeCell ref="B6:M6"/>
  </mergeCells>
  <hyperlinks>
    <hyperlink ref="B5" location="'1Б'!A1" display="Баланс активов и пассивов на конец года- общий"/>
    <hyperlink ref="B6" location="'2'!A1" display="Наличие основных фондов в Российской Федерации по формам собственности на конец очетного года по полной учетной стоимости"/>
    <hyperlink ref="B5:J5" location="'1'!A1" display="'1'!A1"/>
    <hyperlink ref="B5:L5" location="'1'!A1" display="Наличие основных фондов в Российской Федерации на конец отчетного года по полной учетной стоимости"/>
  </hyperlinks>
  <pageMargins left="0.25" right="0.25" top="0.75" bottom="0.75" header="0.3" footer="0.3"/>
  <pageSetup paperSize="9" orientation="portrait" r:id="rId1"/>
  <ignoredErrors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zoomScale="110" zoomScaleNormal="110" workbookViewId="0">
      <selection activeCell="K1" sqref="K1"/>
    </sheetView>
  </sheetViews>
  <sheetFormatPr defaultRowHeight="15.75" x14ac:dyDescent="0.25"/>
  <cols>
    <col min="1" max="1" width="41.140625" style="1" customWidth="1"/>
    <col min="2" max="5" width="14.140625" style="1" bestFit="1" customWidth="1"/>
    <col min="6" max="6" width="14.140625" style="9" bestFit="1" customWidth="1"/>
    <col min="7" max="10" width="14.140625" style="1" bestFit="1" customWidth="1"/>
    <col min="11" max="20" width="11.28515625" style="1" customWidth="1"/>
    <col min="21" max="21" width="13" style="1" customWidth="1"/>
    <col min="22" max="25" width="11.28515625" style="1" customWidth="1"/>
    <col min="26" max="26" width="13.42578125" style="1" customWidth="1"/>
    <col min="27" max="16384" width="9.140625" style="1"/>
  </cols>
  <sheetData>
    <row r="1" spans="1:10" ht="33" customHeight="1" x14ac:dyDescent="0.25">
      <c r="A1" s="120" t="s">
        <v>4</v>
      </c>
      <c r="B1" s="120"/>
    </row>
    <row r="2" spans="1:10" ht="27.75" customHeight="1" x14ac:dyDescent="0.25">
      <c r="A2" s="121" t="s">
        <v>57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s="9" customFormat="1" ht="27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7" t="s">
        <v>58</v>
      </c>
    </row>
    <row r="4" spans="1:10" x14ac:dyDescent="0.25">
      <c r="A4" s="28"/>
      <c r="B4" s="29">
        <v>2008</v>
      </c>
      <c r="C4" s="29">
        <v>2009</v>
      </c>
      <c r="D4" s="29">
        <v>2010</v>
      </c>
      <c r="E4" s="29">
        <v>2011</v>
      </c>
      <c r="F4" s="29">
        <v>2012</v>
      </c>
      <c r="G4" s="29">
        <v>2013</v>
      </c>
      <c r="H4" s="30">
        <v>2014</v>
      </c>
      <c r="I4" s="29">
        <v>2015</v>
      </c>
      <c r="J4" s="29">
        <v>2016</v>
      </c>
    </row>
    <row r="5" spans="1:10" s="89" customFormat="1" x14ac:dyDescent="0.25">
      <c r="A5" s="87" t="s">
        <v>1</v>
      </c>
      <c r="B5" s="81">
        <v>709855</v>
      </c>
      <c r="C5" s="81">
        <v>751822</v>
      </c>
      <c r="D5" s="81">
        <v>843539</v>
      </c>
      <c r="E5" s="81">
        <v>965419</v>
      </c>
      <c r="F5" s="81">
        <v>1120768</v>
      </c>
      <c r="G5" s="81">
        <v>1165407</v>
      </c>
      <c r="H5" s="88">
        <v>1202326</v>
      </c>
      <c r="I5" s="81">
        <v>1207674</v>
      </c>
      <c r="J5" s="138">
        <v>1401348</v>
      </c>
    </row>
    <row r="6" spans="1:10" s="2" customFormat="1" ht="24" x14ac:dyDescent="0.25">
      <c r="A6" s="33" t="s">
        <v>11</v>
      </c>
      <c r="B6" s="39">
        <v>29855</v>
      </c>
      <c r="C6" s="40">
        <v>35317</v>
      </c>
      <c r="D6" s="40">
        <v>36413</v>
      </c>
      <c r="E6" s="40">
        <v>42694</v>
      </c>
      <c r="F6" s="40">
        <v>45602</v>
      </c>
      <c r="G6" s="40">
        <v>46580</v>
      </c>
      <c r="H6" s="41">
        <v>46125</v>
      </c>
      <c r="I6" s="40">
        <v>50147</v>
      </c>
      <c r="J6" s="136">
        <v>59675</v>
      </c>
    </row>
    <row r="7" spans="1:10" s="2" customFormat="1" x14ac:dyDescent="0.25">
      <c r="A7" s="33" t="s">
        <v>12</v>
      </c>
      <c r="B7" s="39">
        <v>13</v>
      </c>
      <c r="C7" s="40">
        <v>13</v>
      </c>
      <c r="D7" s="40">
        <v>14</v>
      </c>
      <c r="E7" s="40">
        <v>11</v>
      </c>
      <c r="F7" s="40">
        <v>12</v>
      </c>
      <c r="G7" s="40">
        <v>4</v>
      </c>
      <c r="H7" s="41">
        <v>4</v>
      </c>
      <c r="I7" s="40">
        <v>3</v>
      </c>
      <c r="J7" s="40">
        <v>4</v>
      </c>
    </row>
    <row r="8" spans="1:10" s="2" customFormat="1" x14ac:dyDescent="0.25">
      <c r="A8" s="33" t="s">
        <v>13</v>
      </c>
      <c r="B8" s="39">
        <v>17438</v>
      </c>
      <c r="C8" s="40">
        <v>20392</v>
      </c>
      <c r="D8" s="40">
        <v>32700</v>
      </c>
      <c r="E8" s="40">
        <v>49709</v>
      </c>
      <c r="F8" s="40">
        <v>62934</v>
      </c>
      <c r="G8" s="40">
        <v>60806</v>
      </c>
      <c r="H8" s="41">
        <v>62484</v>
      </c>
      <c r="I8" s="40">
        <v>69587</v>
      </c>
      <c r="J8" s="40">
        <v>75137</v>
      </c>
    </row>
    <row r="9" spans="1:10" s="2" customFormat="1" x14ac:dyDescent="0.25">
      <c r="A9" s="34" t="s">
        <v>27</v>
      </c>
      <c r="B9" s="39">
        <v>17105</v>
      </c>
      <c r="C9" s="40">
        <v>21493</v>
      </c>
      <c r="D9" s="40">
        <v>25975</v>
      </c>
      <c r="E9" s="40">
        <v>26433</v>
      </c>
      <c r="F9" s="40">
        <v>28836</v>
      </c>
      <c r="G9" s="40">
        <v>31180</v>
      </c>
      <c r="H9" s="41">
        <v>32166</v>
      </c>
      <c r="I9" s="40">
        <v>15723</v>
      </c>
      <c r="J9" s="40">
        <v>18860</v>
      </c>
    </row>
    <row r="10" spans="1:10" s="2" customFormat="1" ht="24" x14ac:dyDescent="0.25">
      <c r="A10" s="33" t="s">
        <v>14</v>
      </c>
      <c r="B10" s="39">
        <v>111715</v>
      </c>
      <c r="C10" s="40">
        <v>116566</v>
      </c>
      <c r="D10" s="40">
        <v>147283</v>
      </c>
      <c r="E10" s="40">
        <v>164347</v>
      </c>
      <c r="F10" s="40">
        <v>185940</v>
      </c>
      <c r="G10" s="40">
        <v>150155</v>
      </c>
      <c r="H10" s="41">
        <v>151979</v>
      </c>
      <c r="I10" s="40">
        <v>153873</v>
      </c>
      <c r="J10" s="40">
        <v>182929</v>
      </c>
    </row>
    <row r="11" spans="1:10" s="2" customFormat="1" x14ac:dyDescent="0.25">
      <c r="A11" s="33" t="s">
        <v>15</v>
      </c>
      <c r="B11" s="39">
        <v>22998</v>
      </c>
      <c r="C11" s="40">
        <v>19450</v>
      </c>
      <c r="D11" s="40">
        <v>20972</v>
      </c>
      <c r="E11" s="40">
        <v>26185</v>
      </c>
      <c r="F11" s="40">
        <v>27464</v>
      </c>
      <c r="G11" s="40">
        <v>32709</v>
      </c>
      <c r="H11" s="41">
        <v>32504</v>
      </c>
      <c r="I11" s="40">
        <v>32696</v>
      </c>
      <c r="J11" s="40">
        <v>42613</v>
      </c>
    </row>
    <row r="12" spans="1:10" s="2" customFormat="1" ht="48" x14ac:dyDescent="0.25">
      <c r="A12" s="33" t="s">
        <v>16</v>
      </c>
      <c r="B12" s="39">
        <v>8105</v>
      </c>
      <c r="C12" s="40">
        <v>8360</v>
      </c>
      <c r="D12" s="40">
        <v>8478</v>
      </c>
      <c r="E12" s="40">
        <v>10360</v>
      </c>
      <c r="F12" s="40">
        <v>11013</v>
      </c>
      <c r="G12" s="40">
        <v>12094</v>
      </c>
      <c r="H12" s="41">
        <v>12144</v>
      </c>
      <c r="I12" s="40">
        <v>38570</v>
      </c>
      <c r="J12" s="40">
        <v>62605</v>
      </c>
    </row>
    <row r="13" spans="1:10" s="2" customFormat="1" x14ac:dyDescent="0.25">
      <c r="A13" s="33" t="s">
        <v>17</v>
      </c>
      <c r="B13" s="39">
        <v>3898</v>
      </c>
      <c r="C13" s="40">
        <v>4857</v>
      </c>
      <c r="D13" s="40">
        <v>4891</v>
      </c>
      <c r="E13" s="40">
        <v>5662</v>
      </c>
      <c r="F13" s="41">
        <v>7043</v>
      </c>
      <c r="G13" s="40">
        <v>7217</v>
      </c>
      <c r="H13" s="41">
        <v>7927</v>
      </c>
      <c r="I13" s="40">
        <v>6649</v>
      </c>
      <c r="J13" s="40">
        <v>8541</v>
      </c>
    </row>
    <row r="14" spans="1:10" s="2" customFormat="1" x14ac:dyDescent="0.25">
      <c r="A14" s="33" t="s">
        <v>18</v>
      </c>
      <c r="B14" s="39">
        <v>330179</v>
      </c>
      <c r="C14" s="41">
        <v>349240</v>
      </c>
      <c r="D14" s="40">
        <v>361916</v>
      </c>
      <c r="E14" s="40">
        <v>394690</v>
      </c>
      <c r="F14" s="40">
        <v>473130</v>
      </c>
      <c r="G14" s="40">
        <v>516895</v>
      </c>
      <c r="H14" s="41">
        <v>524604</v>
      </c>
      <c r="I14" s="40">
        <v>498663</v>
      </c>
      <c r="J14" s="40">
        <v>592346</v>
      </c>
    </row>
    <row r="15" spans="1:10" s="2" customFormat="1" x14ac:dyDescent="0.25">
      <c r="A15" s="35" t="s">
        <v>19</v>
      </c>
      <c r="B15" s="42">
        <v>2838</v>
      </c>
      <c r="C15" s="40">
        <v>3570</v>
      </c>
      <c r="D15" s="40">
        <v>4053</v>
      </c>
      <c r="E15" s="43">
        <v>4833</v>
      </c>
      <c r="F15" s="43">
        <v>6548</v>
      </c>
      <c r="G15" s="43">
        <v>6696</v>
      </c>
      <c r="H15" s="40">
        <v>7581</v>
      </c>
      <c r="I15" s="40">
        <v>5930</v>
      </c>
      <c r="J15" s="44">
        <v>6058</v>
      </c>
    </row>
    <row r="16" spans="1:10" s="2" customFormat="1" ht="24" x14ac:dyDescent="0.25">
      <c r="A16" s="33" t="s">
        <v>20</v>
      </c>
      <c r="B16" s="39">
        <v>104787</v>
      </c>
      <c r="C16" s="40">
        <v>104072</v>
      </c>
      <c r="D16" s="40">
        <v>122923</v>
      </c>
      <c r="E16" s="40">
        <v>149999</v>
      </c>
      <c r="F16" s="40">
        <v>153624</v>
      </c>
      <c r="G16" s="40">
        <v>171441</v>
      </c>
      <c r="H16" s="40">
        <v>176630</v>
      </c>
      <c r="I16" s="40">
        <v>182364</v>
      </c>
      <c r="J16" s="41">
        <v>180443</v>
      </c>
    </row>
    <row r="17" spans="1:11" s="2" customFormat="1" ht="36" x14ac:dyDescent="0.25">
      <c r="A17" s="34" t="s">
        <v>21</v>
      </c>
      <c r="B17" s="39">
        <v>14473</v>
      </c>
      <c r="C17" s="40">
        <v>16984</v>
      </c>
      <c r="D17" s="40">
        <v>19894</v>
      </c>
      <c r="E17" s="40">
        <v>22646</v>
      </c>
      <c r="F17" s="40">
        <v>43666</v>
      </c>
      <c r="G17" s="40">
        <v>49460</v>
      </c>
      <c r="H17" s="40">
        <v>59935</v>
      </c>
      <c r="I17" s="40">
        <v>61739</v>
      </c>
      <c r="J17" s="40">
        <v>74261</v>
      </c>
    </row>
    <row r="18" spans="1:11" s="2" customFormat="1" x14ac:dyDescent="0.25">
      <c r="A18" s="33" t="s">
        <v>22</v>
      </c>
      <c r="B18" s="39">
        <v>19445</v>
      </c>
      <c r="C18" s="40">
        <v>24044</v>
      </c>
      <c r="D18" s="40">
        <v>28289</v>
      </c>
      <c r="E18" s="40">
        <v>31195</v>
      </c>
      <c r="F18" s="40">
        <v>34795</v>
      </c>
      <c r="G18" s="40">
        <v>38080</v>
      </c>
      <c r="H18" s="40">
        <v>42241</v>
      </c>
      <c r="I18" s="40">
        <v>40800</v>
      </c>
      <c r="J18" s="40">
        <v>40499</v>
      </c>
    </row>
    <row r="19" spans="1:11" s="2" customFormat="1" ht="24" x14ac:dyDescent="0.25">
      <c r="A19" s="36" t="s">
        <v>23</v>
      </c>
      <c r="B19" s="45">
        <v>13782</v>
      </c>
      <c r="C19" s="46">
        <v>13679</v>
      </c>
      <c r="D19" s="46">
        <v>15363</v>
      </c>
      <c r="E19" s="46">
        <v>20430</v>
      </c>
      <c r="F19" s="46">
        <v>23134</v>
      </c>
      <c r="G19" s="46">
        <v>25363</v>
      </c>
      <c r="H19" s="46">
        <v>26423</v>
      </c>
      <c r="I19" s="46">
        <v>33129</v>
      </c>
      <c r="J19" s="46">
        <v>40441</v>
      </c>
    </row>
    <row r="20" spans="1:11" s="2" customFormat="1" ht="36" x14ac:dyDescent="0.25">
      <c r="A20" s="33" t="s">
        <v>24</v>
      </c>
      <c r="B20" s="39">
        <v>13224</v>
      </c>
      <c r="C20" s="40">
        <v>13785</v>
      </c>
      <c r="D20" s="40">
        <v>14375</v>
      </c>
      <c r="E20" s="40">
        <v>16225</v>
      </c>
      <c r="F20" s="40">
        <v>17027</v>
      </c>
      <c r="G20" s="40">
        <v>16727</v>
      </c>
      <c r="H20" s="40">
        <v>19579</v>
      </c>
      <c r="I20" s="40">
        <v>17801</v>
      </c>
      <c r="J20" s="40">
        <v>16936</v>
      </c>
      <c r="K20" s="31"/>
    </row>
    <row r="21" spans="1:11" x14ac:dyDescent="0.25">
      <c r="B21" s="10"/>
      <c r="C21" s="12"/>
      <c r="D21" s="12"/>
      <c r="E21" s="12"/>
      <c r="F21" s="12"/>
      <c r="G21" s="12"/>
      <c r="H21" s="12"/>
      <c r="I21" s="12"/>
      <c r="J21" s="12"/>
    </row>
    <row r="22" spans="1:11" x14ac:dyDescent="0.25">
      <c r="B22" s="11"/>
      <c r="C22" s="11"/>
      <c r="D22" s="11"/>
      <c r="E22" s="11"/>
      <c r="F22" s="11"/>
      <c r="G22" s="32"/>
      <c r="H22" s="11"/>
      <c r="I22" s="11"/>
      <c r="J22" s="11"/>
    </row>
  </sheetData>
  <mergeCells count="2">
    <mergeCell ref="A1:B1"/>
    <mergeCell ref="A2:J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AL22" sqref="AL22"/>
    </sheetView>
  </sheetViews>
  <sheetFormatPr defaultRowHeight="15.75" x14ac:dyDescent="0.25"/>
  <cols>
    <col min="1" max="1" width="31.5703125" style="1" customWidth="1"/>
    <col min="2" max="2" width="14.140625" style="1" customWidth="1"/>
    <col min="3" max="3" width="12.7109375" style="1" customWidth="1"/>
    <col min="4" max="4" width="14.140625" style="1" customWidth="1"/>
    <col min="5" max="5" width="14.28515625" style="1" customWidth="1"/>
    <col min="6" max="6" width="15.28515625" style="1" customWidth="1"/>
    <col min="7" max="7" width="12.7109375" style="1" customWidth="1"/>
    <col min="8" max="8" width="14.140625" style="1" customWidth="1"/>
    <col min="9" max="9" width="12.7109375" style="1" customWidth="1"/>
    <col min="10" max="10" width="14.140625" style="1" customWidth="1"/>
    <col min="11" max="11" width="14.5703125" style="1" customWidth="1"/>
    <col min="12" max="12" width="15" style="1" customWidth="1"/>
    <col min="13" max="13" width="12.7109375" style="1" customWidth="1"/>
    <col min="14" max="16" width="14.140625" style="1" customWidth="1"/>
    <col min="17" max="17" width="14.28515625" style="1" customWidth="1"/>
    <col min="18" max="18" width="14.85546875" style="1" customWidth="1"/>
    <col min="19" max="19" width="12.7109375" style="1" customWidth="1"/>
    <col min="20" max="22" width="13.7109375" style="1" customWidth="1"/>
    <col min="23" max="23" width="14.85546875" style="1" customWidth="1"/>
    <col min="24" max="24" width="15.140625" style="1" customWidth="1"/>
    <col min="25" max="25" width="13.7109375" style="1" customWidth="1"/>
    <col min="26" max="31" width="14.28515625" style="1" customWidth="1"/>
    <col min="32" max="32" width="14.140625" style="1" customWidth="1"/>
    <col min="33" max="37" width="14.28515625" style="1" customWidth="1"/>
    <col min="38" max="16384" width="9.140625" style="1"/>
  </cols>
  <sheetData>
    <row r="1" spans="1:37" ht="33" customHeight="1" x14ac:dyDescent="0.25">
      <c r="A1" s="5" t="s">
        <v>3</v>
      </c>
    </row>
    <row r="2" spans="1:37" s="90" customFormat="1" ht="27.75" customHeight="1" x14ac:dyDescent="0.25">
      <c r="A2" s="129" t="s">
        <v>57</v>
      </c>
      <c r="B2" s="129"/>
      <c r="C2" s="129"/>
      <c r="D2" s="129"/>
      <c r="E2" s="129"/>
      <c r="F2" s="129"/>
      <c r="G2" s="129"/>
      <c r="H2" s="129"/>
      <c r="I2" s="129"/>
      <c r="J2" s="129"/>
      <c r="AF2" s="91"/>
      <c r="AG2" s="91"/>
      <c r="AH2" s="91"/>
      <c r="AI2" s="91"/>
      <c r="AJ2" s="91"/>
      <c r="AK2" s="91"/>
    </row>
    <row r="3" spans="1:37" s="9" customFormat="1" ht="27.75" customHeight="1" x14ac:dyDescent="0.25">
      <c r="A3" s="47"/>
      <c r="B3" s="49"/>
      <c r="C3" s="49"/>
      <c r="D3" s="49"/>
      <c r="E3" s="49"/>
      <c r="F3" s="49"/>
      <c r="G3" s="49"/>
      <c r="H3" s="49"/>
      <c r="I3" s="49"/>
      <c r="J3" s="49"/>
      <c r="K3" s="2"/>
      <c r="L3" s="2"/>
      <c r="M3" s="2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58"/>
      <c r="AF3" s="50"/>
      <c r="AG3" s="51"/>
      <c r="AH3" s="51"/>
      <c r="AI3" s="51"/>
      <c r="AJ3" s="51"/>
      <c r="AK3" s="52" t="s">
        <v>58</v>
      </c>
    </row>
    <row r="4" spans="1:37" x14ac:dyDescent="0.25">
      <c r="A4" s="130"/>
      <c r="B4" s="125">
        <v>2017</v>
      </c>
      <c r="C4" s="126"/>
      <c r="D4" s="126"/>
      <c r="E4" s="126"/>
      <c r="F4" s="126"/>
      <c r="G4" s="128"/>
      <c r="H4" s="125">
        <v>2018</v>
      </c>
      <c r="I4" s="126"/>
      <c r="J4" s="126"/>
      <c r="K4" s="126"/>
      <c r="L4" s="126"/>
      <c r="M4" s="128"/>
      <c r="N4" s="132">
        <v>2019</v>
      </c>
      <c r="O4" s="126"/>
      <c r="P4" s="126"/>
      <c r="Q4" s="126"/>
      <c r="R4" s="126"/>
      <c r="S4" s="128"/>
      <c r="T4" s="125">
        <v>2020</v>
      </c>
      <c r="U4" s="126"/>
      <c r="V4" s="126"/>
      <c r="W4" s="126"/>
      <c r="X4" s="126"/>
      <c r="Y4" s="128"/>
      <c r="Z4" s="125">
        <v>2021</v>
      </c>
      <c r="AA4" s="126"/>
      <c r="AB4" s="126"/>
      <c r="AC4" s="126"/>
      <c r="AD4" s="126"/>
      <c r="AE4" s="127"/>
      <c r="AF4" s="122">
        <v>2022</v>
      </c>
      <c r="AG4" s="123"/>
      <c r="AH4" s="123"/>
      <c r="AI4" s="123"/>
      <c r="AJ4" s="123"/>
      <c r="AK4" s="124"/>
    </row>
    <row r="5" spans="1:37" ht="36" x14ac:dyDescent="0.25">
      <c r="A5" s="131"/>
      <c r="B5" s="93" t="s">
        <v>28</v>
      </c>
      <c r="C5" s="93" t="s">
        <v>6</v>
      </c>
      <c r="D5" s="94" t="s">
        <v>7</v>
      </c>
      <c r="E5" s="93" t="s">
        <v>8</v>
      </c>
      <c r="F5" s="93" t="s">
        <v>9</v>
      </c>
      <c r="G5" s="93" t="s">
        <v>10</v>
      </c>
      <c r="H5" s="93" t="s">
        <v>28</v>
      </c>
      <c r="I5" s="93" t="s">
        <v>6</v>
      </c>
      <c r="J5" s="93" t="s">
        <v>7</v>
      </c>
      <c r="K5" s="94" t="s">
        <v>8</v>
      </c>
      <c r="L5" s="94" t="s">
        <v>9</v>
      </c>
      <c r="M5" s="93" t="s">
        <v>10</v>
      </c>
      <c r="N5" s="93" t="s">
        <v>28</v>
      </c>
      <c r="O5" s="95" t="s">
        <v>6</v>
      </c>
      <c r="P5" s="96" t="s">
        <v>7</v>
      </c>
      <c r="Q5" s="95" t="s">
        <v>8</v>
      </c>
      <c r="R5" s="95" t="s">
        <v>9</v>
      </c>
      <c r="S5" s="96" t="s">
        <v>10</v>
      </c>
      <c r="T5" s="97" t="s">
        <v>28</v>
      </c>
      <c r="U5" s="96" t="s">
        <v>6</v>
      </c>
      <c r="V5" s="93" t="s">
        <v>7</v>
      </c>
      <c r="W5" s="93" t="s">
        <v>8</v>
      </c>
      <c r="X5" s="93" t="s">
        <v>9</v>
      </c>
      <c r="Y5" s="93" t="s">
        <v>10</v>
      </c>
      <c r="Z5" s="93" t="s">
        <v>28</v>
      </c>
      <c r="AA5" s="93" t="s">
        <v>6</v>
      </c>
      <c r="AB5" s="93" t="s">
        <v>7</v>
      </c>
      <c r="AC5" s="93" t="s">
        <v>8</v>
      </c>
      <c r="AD5" s="95" t="s">
        <v>9</v>
      </c>
      <c r="AE5" s="95" t="s">
        <v>10</v>
      </c>
      <c r="AF5" s="98" t="s">
        <v>28</v>
      </c>
      <c r="AG5" s="98" t="s">
        <v>6</v>
      </c>
      <c r="AH5" s="98" t="s">
        <v>7</v>
      </c>
      <c r="AI5" s="98" t="s">
        <v>8</v>
      </c>
      <c r="AJ5" s="98" t="s">
        <v>9</v>
      </c>
      <c r="AK5" s="99" t="s">
        <v>10</v>
      </c>
    </row>
    <row r="6" spans="1:37" s="6" customFormat="1" ht="34.5" customHeight="1" x14ac:dyDescent="0.25">
      <c r="A6" s="92" t="s">
        <v>25</v>
      </c>
      <c r="B6" s="88">
        <v>1570134</v>
      </c>
      <c r="C6" s="79">
        <v>112728</v>
      </c>
      <c r="D6" s="80">
        <v>743715</v>
      </c>
      <c r="E6" s="79">
        <v>312566</v>
      </c>
      <c r="F6" s="79">
        <v>104562</v>
      </c>
      <c r="G6" s="79">
        <v>272039</v>
      </c>
      <c r="H6" s="81">
        <v>1987830</v>
      </c>
      <c r="I6" s="79">
        <v>132160</v>
      </c>
      <c r="J6" s="79">
        <v>930150</v>
      </c>
      <c r="K6" s="80">
        <v>398296</v>
      </c>
      <c r="L6" s="79">
        <v>132149</v>
      </c>
      <c r="M6" s="79">
        <v>370730</v>
      </c>
      <c r="N6" s="81">
        <v>2382618</v>
      </c>
      <c r="O6" s="79">
        <v>561452</v>
      </c>
      <c r="P6" s="80">
        <v>857434</v>
      </c>
      <c r="Q6" s="79">
        <v>419115</v>
      </c>
      <c r="R6" s="79">
        <v>129081</v>
      </c>
      <c r="S6" s="80">
        <v>390987</v>
      </c>
      <c r="T6" s="82">
        <v>2599198</v>
      </c>
      <c r="U6" s="80">
        <v>545468</v>
      </c>
      <c r="V6" s="79">
        <v>1105806</v>
      </c>
      <c r="W6" s="79">
        <v>440908</v>
      </c>
      <c r="X6" s="79">
        <v>121081</v>
      </c>
      <c r="Y6" s="79">
        <v>367133</v>
      </c>
      <c r="Z6" s="83">
        <v>3090187</v>
      </c>
      <c r="AA6" s="84">
        <v>568741</v>
      </c>
      <c r="AB6" s="84">
        <v>1274663</v>
      </c>
      <c r="AC6" s="84">
        <v>522630</v>
      </c>
      <c r="AD6" s="85">
        <v>237477</v>
      </c>
      <c r="AE6" s="86">
        <v>460186</v>
      </c>
      <c r="AF6" s="133">
        <v>3410063</v>
      </c>
      <c r="AG6" s="133">
        <v>567154</v>
      </c>
      <c r="AH6" s="133">
        <v>1440653</v>
      </c>
      <c r="AI6" s="134">
        <v>624127</v>
      </c>
      <c r="AJ6" s="134">
        <v>290562</v>
      </c>
      <c r="AK6" s="135">
        <v>459529</v>
      </c>
    </row>
    <row r="7" spans="1:37" s="2" customFormat="1" ht="24" x14ac:dyDescent="0.25">
      <c r="A7" s="33" t="s">
        <v>29</v>
      </c>
      <c r="B7" s="38">
        <v>66865</v>
      </c>
      <c r="C7" s="37" t="s">
        <v>48</v>
      </c>
      <c r="D7" s="41">
        <v>7895</v>
      </c>
      <c r="E7" s="40">
        <v>33452</v>
      </c>
      <c r="F7" s="40">
        <v>6648</v>
      </c>
      <c r="G7" s="40">
        <v>13929</v>
      </c>
      <c r="H7" s="37">
        <v>104756</v>
      </c>
      <c r="I7" s="37" t="s">
        <v>48</v>
      </c>
      <c r="J7" s="40">
        <v>11372</v>
      </c>
      <c r="K7" s="41">
        <v>51647</v>
      </c>
      <c r="L7" s="40">
        <v>10549</v>
      </c>
      <c r="M7" s="40">
        <v>25150</v>
      </c>
      <c r="N7" s="37">
        <v>111084</v>
      </c>
      <c r="O7" s="37" t="s">
        <v>48</v>
      </c>
      <c r="P7" s="41">
        <v>6783</v>
      </c>
      <c r="Q7" s="40">
        <v>52196</v>
      </c>
      <c r="R7" s="40">
        <v>8392</v>
      </c>
      <c r="S7" s="41">
        <v>37570</v>
      </c>
      <c r="T7" s="59">
        <v>101519</v>
      </c>
      <c r="U7" s="63" t="s">
        <v>48</v>
      </c>
      <c r="V7" s="46">
        <v>6396</v>
      </c>
      <c r="W7" s="46">
        <v>51911</v>
      </c>
      <c r="X7" s="46">
        <v>9146</v>
      </c>
      <c r="Y7" s="46">
        <v>27723</v>
      </c>
      <c r="Z7" s="59">
        <v>124080</v>
      </c>
      <c r="AA7" s="37" t="s">
        <v>48</v>
      </c>
      <c r="AB7" s="40">
        <v>13488</v>
      </c>
      <c r="AC7" s="40">
        <v>54196</v>
      </c>
      <c r="AD7" s="41">
        <v>14207</v>
      </c>
      <c r="AE7" s="136">
        <v>34248</v>
      </c>
      <c r="AF7" s="137">
        <v>147435</v>
      </c>
      <c r="AG7" s="101" t="s">
        <v>48</v>
      </c>
      <c r="AH7" s="102">
        <v>13374</v>
      </c>
      <c r="AI7" s="103">
        <v>69692</v>
      </c>
      <c r="AJ7" s="104">
        <v>19692</v>
      </c>
      <c r="AK7" s="103">
        <v>36906</v>
      </c>
    </row>
    <row r="8" spans="1:37" s="2" customFormat="1" x14ac:dyDescent="0.25">
      <c r="A8" s="33" t="s">
        <v>30</v>
      </c>
      <c r="B8" s="38">
        <v>87240</v>
      </c>
      <c r="C8" s="37" t="s">
        <v>48</v>
      </c>
      <c r="D8" s="41">
        <v>27210</v>
      </c>
      <c r="E8" s="40">
        <v>33197</v>
      </c>
      <c r="F8" s="40">
        <v>9644</v>
      </c>
      <c r="G8" s="40">
        <v>13454</v>
      </c>
      <c r="H8" s="37">
        <v>123791</v>
      </c>
      <c r="I8" s="37" t="s">
        <v>48</v>
      </c>
      <c r="J8" s="40">
        <v>39423</v>
      </c>
      <c r="K8" s="41">
        <v>43576</v>
      </c>
      <c r="L8" s="40">
        <v>12799</v>
      </c>
      <c r="M8" s="40">
        <v>21422</v>
      </c>
      <c r="N8" s="37">
        <v>168088</v>
      </c>
      <c r="O8" s="37" t="s">
        <v>48</v>
      </c>
      <c r="P8" s="41">
        <v>50652</v>
      </c>
      <c r="Q8" s="40">
        <v>61105</v>
      </c>
      <c r="R8" s="40">
        <v>15885</v>
      </c>
      <c r="S8" s="41">
        <v>31649</v>
      </c>
      <c r="T8" s="59">
        <v>144688</v>
      </c>
      <c r="U8" s="64" t="s">
        <v>48</v>
      </c>
      <c r="V8" s="40">
        <v>41393</v>
      </c>
      <c r="W8" s="40">
        <v>48193</v>
      </c>
      <c r="X8" s="40">
        <v>19832</v>
      </c>
      <c r="Y8" s="40">
        <v>30267</v>
      </c>
      <c r="Z8" s="65">
        <v>181465</v>
      </c>
      <c r="AA8" s="66" t="s">
        <v>48</v>
      </c>
      <c r="AB8" s="43">
        <v>49401</v>
      </c>
      <c r="AC8" s="43">
        <v>59907</v>
      </c>
      <c r="AD8" s="44">
        <v>34914</v>
      </c>
      <c r="AE8" s="43">
        <v>32308</v>
      </c>
      <c r="AF8" s="105">
        <v>199363</v>
      </c>
      <c r="AG8" s="106" t="s">
        <v>48</v>
      </c>
      <c r="AH8" s="100">
        <v>47474</v>
      </c>
      <c r="AI8" s="107">
        <v>60733</v>
      </c>
      <c r="AJ8" s="100">
        <v>44635</v>
      </c>
      <c r="AK8" s="107">
        <v>38469</v>
      </c>
    </row>
    <row r="9" spans="1:37" s="2" customFormat="1" x14ac:dyDescent="0.25">
      <c r="A9" s="33" t="s">
        <v>31</v>
      </c>
      <c r="B9" s="38">
        <v>21064</v>
      </c>
      <c r="C9" s="37" t="s">
        <v>48</v>
      </c>
      <c r="D9" s="41">
        <v>1666</v>
      </c>
      <c r="E9" s="40">
        <v>12270</v>
      </c>
      <c r="F9" s="40">
        <v>1820</v>
      </c>
      <c r="G9" s="40">
        <v>4835</v>
      </c>
      <c r="H9" s="37">
        <v>28359</v>
      </c>
      <c r="I9" s="37" t="s">
        <v>48</v>
      </c>
      <c r="J9" s="40">
        <v>3138</v>
      </c>
      <c r="K9" s="41">
        <v>15315</v>
      </c>
      <c r="L9" s="40">
        <v>1796</v>
      </c>
      <c r="M9" s="40">
        <v>7883</v>
      </c>
      <c r="N9" s="37">
        <v>26790</v>
      </c>
      <c r="O9" s="37" t="s">
        <v>48</v>
      </c>
      <c r="P9" s="41">
        <v>2051</v>
      </c>
      <c r="Q9" s="40">
        <v>16199</v>
      </c>
      <c r="R9" s="40">
        <v>1823</v>
      </c>
      <c r="S9" s="41">
        <v>6554</v>
      </c>
      <c r="T9" s="59">
        <v>49198</v>
      </c>
      <c r="U9" s="66" t="s">
        <v>48</v>
      </c>
      <c r="V9" s="46">
        <v>24015</v>
      </c>
      <c r="W9" s="46">
        <v>16747</v>
      </c>
      <c r="X9" s="46">
        <v>1440</v>
      </c>
      <c r="Y9" s="46">
        <v>6904</v>
      </c>
      <c r="Z9" s="67">
        <v>54514</v>
      </c>
      <c r="AA9" s="68" t="s">
        <v>48</v>
      </c>
      <c r="AB9" s="46">
        <v>25840</v>
      </c>
      <c r="AC9" s="46">
        <v>17103</v>
      </c>
      <c r="AD9" s="62">
        <v>2166</v>
      </c>
      <c r="AE9" s="46">
        <v>8663</v>
      </c>
      <c r="AF9" s="104">
        <v>83554</v>
      </c>
      <c r="AG9" s="108" t="s">
        <v>48</v>
      </c>
      <c r="AH9" s="100">
        <v>33696</v>
      </c>
      <c r="AI9" s="107">
        <v>31985</v>
      </c>
      <c r="AJ9" s="100">
        <v>3537</v>
      </c>
      <c r="AK9" s="107">
        <v>13405</v>
      </c>
    </row>
    <row r="10" spans="1:37" s="2" customFormat="1" ht="36" x14ac:dyDescent="0.25">
      <c r="A10" s="34" t="s">
        <v>32</v>
      </c>
      <c r="B10" s="38">
        <v>212010</v>
      </c>
      <c r="C10" s="37" t="s">
        <v>48</v>
      </c>
      <c r="D10" s="41">
        <v>127840</v>
      </c>
      <c r="E10" s="40">
        <v>62699</v>
      </c>
      <c r="F10" s="40">
        <v>1647</v>
      </c>
      <c r="G10" s="40">
        <v>15916</v>
      </c>
      <c r="H10" s="37">
        <v>296747</v>
      </c>
      <c r="I10" s="37" t="s">
        <v>48</v>
      </c>
      <c r="J10" s="40">
        <v>191862</v>
      </c>
      <c r="K10" s="41">
        <v>74607</v>
      </c>
      <c r="L10" s="40">
        <v>3345</v>
      </c>
      <c r="M10" s="40">
        <v>26758</v>
      </c>
      <c r="N10" s="37">
        <v>339020</v>
      </c>
      <c r="O10" s="69" t="s">
        <v>48</v>
      </c>
      <c r="P10" s="70">
        <v>204391</v>
      </c>
      <c r="Q10" s="61">
        <v>98621</v>
      </c>
      <c r="R10" s="61">
        <v>3274</v>
      </c>
      <c r="S10" s="70">
        <v>32448</v>
      </c>
      <c r="T10" s="60">
        <v>320590</v>
      </c>
      <c r="U10" s="71" t="s">
        <v>48</v>
      </c>
      <c r="V10" s="40">
        <v>175520</v>
      </c>
      <c r="W10" s="40">
        <v>106251</v>
      </c>
      <c r="X10" s="40">
        <v>4417</v>
      </c>
      <c r="Y10" s="40">
        <v>34103</v>
      </c>
      <c r="Z10" s="59">
        <v>422646</v>
      </c>
      <c r="AA10" s="37" t="s">
        <v>48</v>
      </c>
      <c r="AB10" s="40">
        <v>222190</v>
      </c>
      <c r="AC10" s="40">
        <v>128246</v>
      </c>
      <c r="AD10" s="41">
        <v>24325</v>
      </c>
      <c r="AE10" s="40">
        <v>47671</v>
      </c>
      <c r="AF10" s="100">
        <v>473304</v>
      </c>
      <c r="AG10" s="106" t="s">
        <v>48</v>
      </c>
      <c r="AH10" s="100">
        <v>248672</v>
      </c>
      <c r="AI10" s="109">
        <v>150079</v>
      </c>
      <c r="AJ10" s="105">
        <v>28615</v>
      </c>
      <c r="AK10" s="109">
        <v>45657</v>
      </c>
    </row>
    <row r="11" spans="1:37" s="2" customFormat="1" ht="48" x14ac:dyDescent="0.25">
      <c r="A11" s="33" t="s">
        <v>33</v>
      </c>
      <c r="B11" s="38">
        <v>7328</v>
      </c>
      <c r="C11" s="37" t="s">
        <v>48</v>
      </c>
      <c r="D11" s="41">
        <v>4086</v>
      </c>
      <c r="E11" s="40">
        <v>448</v>
      </c>
      <c r="F11" s="40">
        <v>1888</v>
      </c>
      <c r="G11" s="40">
        <v>780</v>
      </c>
      <c r="H11" s="37">
        <v>10611</v>
      </c>
      <c r="I11" s="37" t="s">
        <v>48</v>
      </c>
      <c r="J11" s="40">
        <v>5439</v>
      </c>
      <c r="K11" s="41">
        <v>2124</v>
      </c>
      <c r="L11" s="40">
        <v>1932</v>
      </c>
      <c r="M11" s="40">
        <v>948</v>
      </c>
      <c r="N11" s="38">
        <v>9323</v>
      </c>
      <c r="O11" s="37" t="s">
        <v>48</v>
      </c>
      <c r="P11" s="41">
        <v>3141</v>
      </c>
      <c r="Q11" s="40">
        <v>3362</v>
      </c>
      <c r="R11" s="40">
        <v>1557</v>
      </c>
      <c r="S11" s="41">
        <v>1255</v>
      </c>
      <c r="T11" s="59">
        <v>9879</v>
      </c>
      <c r="U11" s="38" t="s">
        <v>48</v>
      </c>
      <c r="V11" s="40">
        <v>3853</v>
      </c>
      <c r="W11" s="40">
        <v>3745</v>
      </c>
      <c r="X11" s="40">
        <v>895</v>
      </c>
      <c r="Y11" s="40">
        <v>1363</v>
      </c>
      <c r="Z11" s="59">
        <v>12641</v>
      </c>
      <c r="AA11" s="37" t="s">
        <v>48</v>
      </c>
      <c r="AB11" s="40">
        <v>4735</v>
      </c>
      <c r="AC11" s="40">
        <v>4235</v>
      </c>
      <c r="AD11" s="41">
        <v>859</v>
      </c>
      <c r="AE11" s="40">
        <v>2751</v>
      </c>
      <c r="AF11" s="109">
        <v>13833</v>
      </c>
      <c r="AG11" s="110" t="s">
        <v>48</v>
      </c>
      <c r="AH11" s="105">
        <v>4732</v>
      </c>
      <c r="AI11" s="100">
        <v>5343</v>
      </c>
      <c r="AJ11" s="100">
        <v>1124</v>
      </c>
      <c r="AK11" s="100">
        <v>2553</v>
      </c>
    </row>
    <row r="12" spans="1:37" s="2" customFormat="1" x14ac:dyDescent="0.25">
      <c r="A12" s="33" t="s">
        <v>34</v>
      </c>
      <c r="B12" s="38">
        <v>70305</v>
      </c>
      <c r="C12" s="72" t="s">
        <v>48</v>
      </c>
      <c r="D12" s="40">
        <v>34352</v>
      </c>
      <c r="E12" s="41">
        <v>19423</v>
      </c>
      <c r="F12" s="40">
        <v>4795</v>
      </c>
      <c r="G12" s="40">
        <v>10212</v>
      </c>
      <c r="H12" s="37">
        <v>60604</v>
      </c>
      <c r="I12" s="37" t="s">
        <v>48</v>
      </c>
      <c r="J12" s="40">
        <v>5897</v>
      </c>
      <c r="K12" s="41">
        <v>28978</v>
      </c>
      <c r="L12" s="40">
        <v>10049</v>
      </c>
      <c r="M12" s="40">
        <v>11386</v>
      </c>
      <c r="N12" s="38">
        <v>36099</v>
      </c>
      <c r="O12" s="37" t="s">
        <v>48</v>
      </c>
      <c r="P12" s="41">
        <v>2896</v>
      </c>
      <c r="Q12" s="40">
        <v>17750</v>
      </c>
      <c r="R12" s="40">
        <v>6540</v>
      </c>
      <c r="S12" s="41">
        <v>7481</v>
      </c>
      <c r="T12" s="59">
        <v>36929</v>
      </c>
      <c r="U12" s="73" t="s">
        <v>48</v>
      </c>
      <c r="V12" s="40">
        <v>2384</v>
      </c>
      <c r="W12" s="40">
        <v>18303</v>
      </c>
      <c r="X12" s="40">
        <v>9685</v>
      </c>
      <c r="Y12" s="40">
        <v>5663</v>
      </c>
      <c r="Z12" s="59">
        <v>46382</v>
      </c>
      <c r="AA12" s="37" t="s">
        <v>48</v>
      </c>
      <c r="AB12" s="40">
        <v>2589</v>
      </c>
      <c r="AC12" s="44">
        <v>17769</v>
      </c>
      <c r="AD12" s="44">
        <v>17679</v>
      </c>
      <c r="AE12" s="43">
        <v>6469</v>
      </c>
      <c r="AF12" s="107">
        <v>98673</v>
      </c>
      <c r="AG12" s="106" t="s">
        <v>48</v>
      </c>
      <c r="AH12" s="100">
        <v>27696</v>
      </c>
      <c r="AI12" s="100">
        <v>26570</v>
      </c>
      <c r="AJ12" s="107">
        <v>35092</v>
      </c>
      <c r="AK12" s="100">
        <v>7676</v>
      </c>
    </row>
    <row r="13" spans="1:37" s="2" customFormat="1" ht="36" x14ac:dyDescent="0.25">
      <c r="A13" s="33" t="s">
        <v>35</v>
      </c>
      <c r="B13" s="38">
        <v>41414</v>
      </c>
      <c r="C13" s="74" t="s">
        <v>48</v>
      </c>
      <c r="D13" s="40">
        <v>239</v>
      </c>
      <c r="E13" s="40">
        <v>4714</v>
      </c>
      <c r="F13" s="41">
        <v>1215</v>
      </c>
      <c r="G13" s="40">
        <v>33463</v>
      </c>
      <c r="H13" s="37">
        <v>22117</v>
      </c>
      <c r="I13" s="37" t="s">
        <v>48</v>
      </c>
      <c r="J13" s="41">
        <v>284</v>
      </c>
      <c r="K13" s="41">
        <v>5939</v>
      </c>
      <c r="L13" s="40">
        <v>972</v>
      </c>
      <c r="M13" s="40">
        <v>14338</v>
      </c>
      <c r="N13" s="38">
        <v>25916</v>
      </c>
      <c r="O13" s="69" t="s">
        <v>48</v>
      </c>
      <c r="P13" s="70">
        <v>357</v>
      </c>
      <c r="Q13" s="61">
        <v>6672</v>
      </c>
      <c r="R13" s="70">
        <v>1025</v>
      </c>
      <c r="S13" s="70">
        <v>17240</v>
      </c>
      <c r="T13" s="75">
        <v>15371</v>
      </c>
      <c r="U13" s="71" t="s">
        <v>48</v>
      </c>
      <c r="V13" s="40">
        <v>5098</v>
      </c>
      <c r="W13" s="40">
        <v>1650</v>
      </c>
      <c r="X13" s="40">
        <v>756</v>
      </c>
      <c r="Y13" s="40">
        <v>7623</v>
      </c>
      <c r="Z13" s="59">
        <v>20525</v>
      </c>
      <c r="AA13" s="37" t="s">
        <v>48</v>
      </c>
      <c r="AB13" s="40">
        <v>5717</v>
      </c>
      <c r="AC13" s="40">
        <v>2490</v>
      </c>
      <c r="AD13" s="40">
        <v>3680</v>
      </c>
      <c r="AE13" s="41">
        <v>7847</v>
      </c>
      <c r="AF13" s="107">
        <v>20769</v>
      </c>
      <c r="AG13" s="106" t="s">
        <v>48</v>
      </c>
      <c r="AH13" s="100">
        <v>6000</v>
      </c>
      <c r="AI13" s="100">
        <v>3038</v>
      </c>
      <c r="AJ13" s="107">
        <v>4288</v>
      </c>
      <c r="AK13" s="100">
        <v>6444</v>
      </c>
    </row>
    <row r="14" spans="1:37" s="2" customFormat="1" x14ac:dyDescent="0.25">
      <c r="A14" s="33" t="s">
        <v>36</v>
      </c>
      <c r="B14" s="38">
        <v>648781</v>
      </c>
      <c r="C14" s="74" t="s">
        <v>48</v>
      </c>
      <c r="D14" s="40">
        <v>432182</v>
      </c>
      <c r="E14" s="40">
        <v>72508</v>
      </c>
      <c r="F14" s="41">
        <v>68365</v>
      </c>
      <c r="G14" s="40">
        <v>74566</v>
      </c>
      <c r="H14" s="37">
        <v>794831</v>
      </c>
      <c r="I14" s="37" t="s">
        <v>48</v>
      </c>
      <c r="J14" s="41">
        <v>527884</v>
      </c>
      <c r="K14" s="40">
        <v>83882</v>
      </c>
      <c r="L14" s="40">
        <v>78916</v>
      </c>
      <c r="M14" s="40">
        <v>103859</v>
      </c>
      <c r="N14" s="38">
        <v>760735</v>
      </c>
      <c r="O14" s="37" t="s">
        <v>48</v>
      </c>
      <c r="P14" s="40">
        <v>494877</v>
      </c>
      <c r="Q14" s="40">
        <v>94672</v>
      </c>
      <c r="R14" s="41">
        <v>83843</v>
      </c>
      <c r="S14" s="40">
        <v>86774</v>
      </c>
      <c r="T14" s="59">
        <v>1003255</v>
      </c>
      <c r="U14" s="73" t="s">
        <v>48</v>
      </c>
      <c r="V14" s="40">
        <v>748360</v>
      </c>
      <c r="W14" s="40">
        <v>117687</v>
      </c>
      <c r="X14" s="40">
        <v>64792</v>
      </c>
      <c r="Y14" s="40">
        <v>71724</v>
      </c>
      <c r="Z14" s="59">
        <v>1127472</v>
      </c>
      <c r="AA14" s="37" t="s">
        <v>48</v>
      </c>
      <c r="AB14" s="40">
        <v>788987</v>
      </c>
      <c r="AC14" s="40">
        <v>143989</v>
      </c>
      <c r="AD14" s="40">
        <v>115359</v>
      </c>
      <c r="AE14" s="40">
        <v>77388</v>
      </c>
      <c r="AF14" s="107">
        <v>1282182</v>
      </c>
      <c r="AG14" s="106" t="s">
        <v>48</v>
      </c>
      <c r="AH14" s="100">
        <v>908279</v>
      </c>
      <c r="AI14" s="100">
        <v>181150</v>
      </c>
      <c r="AJ14" s="107">
        <v>120987</v>
      </c>
      <c r="AK14" s="100">
        <v>69850</v>
      </c>
    </row>
    <row r="15" spans="1:37" s="2" customFormat="1" ht="36" x14ac:dyDescent="0.25">
      <c r="A15" s="33" t="s">
        <v>37</v>
      </c>
      <c r="B15" s="38">
        <v>8579</v>
      </c>
      <c r="C15" s="76">
        <v>244</v>
      </c>
      <c r="D15" s="40">
        <v>1370</v>
      </c>
      <c r="E15" s="40">
        <v>1496</v>
      </c>
      <c r="F15" s="41">
        <v>327</v>
      </c>
      <c r="G15" s="40">
        <v>4820</v>
      </c>
      <c r="H15" s="37">
        <v>10043</v>
      </c>
      <c r="I15" s="40">
        <v>250</v>
      </c>
      <c r="J15" s="41">
        <v>1492</v>
      </c>
      <c r="K15" s="40">
        <v>1611</v>
      </c>
      <c r="L15" s="40">
        <v>348</v>
      </c>
      <c r="M15" s="40">
        <v>6061</v>
      </c>
      <c r="N15" s="38">
        <v>9832</v>
      </c>
      <c r="O15" s="40">
        <v>122</v>
      </c>
      <c r="P15" s="40">
        <v>430</v>
      </c>
      <c r="Q15" s="40">
        <v>2523</v>
      </c>
      <c r="R15" s="41">
        <v>297</v>
      </c>
      <c r="S15" s="40">
        <v>6385</v>
      </c>
      <c r="T15" s="59">
        <v>12531</v>
      </c>
      <c r="U15" s="40">
        <v>276</v>
      </c>
      <c r="V15" s="41">
        <v>1024</v>
      </c>
      <c r="W15" s="40">
        <v>2039</v>
      </c>
      <c r="X15" s="40">
        <v>351</v>
      </c>
      <c r="Y15" s="40">
        <v>8693</v>
      </c>
      <c r="Z15" s="59">
        <v>15250</v>
      </c>
      <c r="AA15" s="40">
        <v>588</v>
      </c>
      <c r="AB15" s="40">
        <v>2842</v>
      </c>
      <c r="AC15" s="40">
        <v>2255</v>
      </c>
      <c r="AD15" s="40">
        <v>671</v>
      </c>
      <c r="AE15" s="40">
        <v>8717</v>
      </c>
      <c r="AF15" s="109">
        <v>15987</v>
      </c>
      <c r="AG15" s="111">
        <v>625</v>
      </c>
      <c r="AH15" s="100">
        <v>3426</v>
      </c>
      <c r="AI15" s="100">
        <v>2439</v>
      </c>
      <c r="AJ15" s="112">
        <v>900</v>
      </c>
      <c r="AK15" s="100">
        <v>8330</v>
      </c>
    </row>
    <row r="16" spans="1:37" s="2" customFormat="1" ht="24" x14ac:dyDescent="0.25">
      <c r="A16" s="33" t="s">
        <v>38</v>
      </c>
      <c r="B16" s="38">
        <v>49698</v>
      </c>
      <c r="C16" s="74" t="s">
        <v>48</v>
      </c>
      <c r="D16" s="40">
        <v>18572</v>
      </c>
      <c r="E16" s="40">
        <v>28448</v>
      </c>
      <c r="F16" s="41">
        <v>437</v>
      </c>
      <c r="G16" s="40">
        <v>1864</v>
      </c>
      <c r="H16" s="37">
        <v>66722</v>
      </c>
      <c r="I16" s="37" t="s">
        <v>48</v>
      </c>
      <c r="J16" s="41">
        <v>28613</v>
      </c>
      <c r="K16" s="40">
        <v>35057</v>
      </c>
      <c r="L16" s="40">
        <v>518</v>
      </c>
      <c r="M16" s="40">
        <v>2285</v>
      </c>
      <c r="N16" s="38">
        <v>63915</v>
      </c>
      <c r="O16" s="66" t="s">
        <v>48</v>
      </c>
      <c r="P16" s="43">
        <v>25433</v>
      </c>
      <c r="Q16" s="43">
        <v>35235</v>
      </c>
      <c r="R16" s="44">
        <v>479</v>
      </c>
      <c r="S16" s="43">
        <v>2335</v>
      </c>
      <c r="T16" s="65">
        <v>62643</v>
      </c>
      <c r="U16" s="66" t="s">
        <v>48</v>
      </c>
      <c r="V16" s="40">
        <v>20794</v>
      </c>
      <c r="W16" s="40">
        <v>38436</v>
      </c>
      <c r="X16" s="40">
        <v>545</v>
      </c>
      <c r="Y16" s="40">
        <v>2531</v>
      </c>
      <c r="Z16" s="59">
        <v>73539</v>
      </c>
      <c r="AA16" s="37" t="s">
        <v>48</v>
      </c>
      <c r="AB16" s="40">
        <v>30589</v>
      </c>
      <c r="AC16" s="40">
        <v>37613</v>
      </c>
      <c r="AD16" s="40">
        <v>763</v>
      </c>
      <c r="AE16" s="40">
        <v>2786</v>
      </c>
      <c r="AF16" s="107">
        <v>49944</v>
      </c>
      <c r="AG16" s="106" t="s">
        <v>48</v>
      </c>
      <c r="AH16" s="100">
        <v>18360</v>
      </c>
      <c r="AI16" s="107">
        <v>27321</v>
      </c>
      <c r="AJ16" s="112">
        <v>644</v>
      </c>
      <c r="AK16" s="107">
        <v>1984</v>
      </c>
    </row>
    <row r="17" spans="1:37" s="2" customFormat="1" ht="24" x14ac:dyDescent="0.25">
      <c r="A17" s="33" t="s">
        <v>39</v>
      </c>
      <c r="B17" s="38">
        <v>9506</v>
      </c>
      <c r="C17" s="74" t="s">
        <v>48</v>
      </c>
      <c r="D17" s="40">
        <v>227</v>
      </c>
      <c r="E17" s="40">
        <v>4699</v>
      </c>
      <c r="F17" s="41">
        <v>462</v>
      </c>
      <c r="G17" s="40">
        <v>3726</v>
      </c>
      <c r="H17" s="37">
        <v>13695</v>
      </c>
      <c r="I17" s="37" t="s">
        <v>48</v>
      </c>
      <c r="J17" s="41">
        <v>1241</v>
      </c>
      <c r="K17" s="40">
        <v>5107</v>
      </c>
      <c r="L17" s="40">
        <v>526</v>
      </c>
      <c r="M17" s="40">
        <v>4002</v>
      </c>
      <c r="N17" s="38">
        <v>11763</v>
      </c>
      <c r="O17" s="37" t="s">
        <v>48</v>
      </c>
      <c r="P17" s="40">
        <v>86</v>
      </c>
      <c r="Q17" s="40">
        <v>3925</v>
      </c>
      <c r="R17" s="41">
        <v>307</v>
      </c>
      <c r="S17" s="40">
        <v>3240</v>
      </c>
      <c r="T17" s="59">
        <v>12392</v>
      </c>
      <c r="U17" s="37" t="s">
        <v>48</v>
      </c>
      <c r="V17" s="70">
        <v>66</v>
      </c>
      <c r="W17" s="61">
        <v>5047</v>
      </c>
      <c r="X17" s="61">
        <v>720</v>
      </c>
      <c r="Y17" s="61">
        <v>3410</v>
      </c>
      <c r="Z17" s="60">
        <v>12413</v>
      </c>
      <c r="AA17" s="68" t="s">
        <v>48</v>
      </c>
      <c r="AB17" s="46">
        <v>97</v>
      </c>
      <c r="AC17" s="46">
        <v>5857</v>
      </c>
      <c r="AD17" s="46">
        <v>1034</v>
      </c>
      <c r="AE17" s="40">
        <v>3651</v>
      </c>
      <c r="AF17" s="107">
        <v>14583</v>
      </c>
      <c r="AG17" s="101" t="s">
        <v>48</v>
      </c>
      <c r="AH17" s="113">
        <v>318</v>
      </c>
      <c r="AI17" s="114">
        <v>6922</v>
      </c>
      <c r="AJ17" s="102">
        <v>1393</v>
      </c>
      <c r="AK17" s="102">
        <v>3791</v>
      </c>
    </row>
    <row r="18" spans="1:37" s="2" customFormat="1" ht="24" x14ac:dyDescent="0.25">
      <c r="A18" s="33" t="s">
        <v>40</v>
      </c>
      <c r="B18" s="38">
        <v>135247</v>
      </c>
      <c r="C18" s="76">
        <v>110421</v>
      </c>
      <c r="D18" s="40">
        <v>4884</v>
      </c>
      <c r="E18" s="40">
        <v>1154</v>
      </c>
      <c r="F18" s="41">
        <v>1088</v>
      </c>
      <c r="G18" s="40">
        <v>17350</v>
      </c>
      <c r="H18" s="37">
        <v>162763</v>
      </c>
      <c r="I18" s="40">
        <v>129392</v>
      </c>
      <c r="J18" s="41">
        <v>5104</v>
      </c>
      <c r="K18" s="40">
        <v>1265</v>
      </c>
      <c r="L18" s="40">
        <v>1350</v>
      </c>
      <c r="M18" s="40">
        <v>25193</v>
      </c>
      <c r="N18" s="38">
        <v>667629</v>
      </c>
      <c r="O18" s="43">
        <v>560657</v>
      </c>
      <c r="P18" s="43">
        <v>7063</v>
      </c>
      <c r="Q18" s="43">
        <v>1662</v>
      </c>
      <c r="R18" s="44">
        <v>1248</v>
      </c>
      <c r="S18" s="43">
        <v>96537</v>
      </c>
      <c r="T18" s="65">
        <v>681659</v>
      </c>
      <c r="U18" s="43">
        <v>544479</v>
      </c>
      <c r="V18" s="40">
        <v>19761</v>
      </c>
      <c r="W18" s="40">
        <v>3735</v>
      </c>
      <c r="X18" s="40">
        <v>2102</v>
      </c>
      <c r="Y18" s="40">
        <v>111262</v>
      </c>
      <c r="Z18" s="59">
        <v>752366</v>
      </c>
      <c r="AA18" s="40">
        <v>566630</v>
      </c>
      <c r="AB18" s="40">
        <v>48461</v>
      </c>
      <c r="AC18" s="40">
        <v>7063</v>
      </c>
      <c r="AD18" s="40">
        <v>3604</v>
      </c>
      <c r="AE18" s="40">
        <v>125827</v>
      </c>
      <c r="AF18" s="107">
        <v>747565</v>
      </c>
      <c r="AG18" s="100">
        <v>565098</v>
      </c>
      <c r="AH18" s="100">
        <v>42997</v>
      </c>
      <c r="AI18" s="107">
        <v>6577</v>
      </c>
      <c r="AJ18" s="100">
        <v>4939</v>
      </c>
      <c r="AK18" s="100">
        <v>127170</v>
      </c>
    </row>
    <row r="19" spans="1:37" s="2" customFormat="1" ht="24" x14ac:dyDescent="0.25">
      <c r="A19" s="34" t="s">
        <v>41</v>
      </c>
      <c r="B19" s="38">
        <v>14222</v>
      </c>
      <c r="C19" s="74" t="s">
        <v>48</v>
      </c>
      <c r="D19" s="40">
        <v>10733</v>
      </c>
      <c r="E19" s="40">
        <v>1779</v>
      </c>
      <c r="F19" s="41">
        <v>372</v>
      </c>
      <c r="G19" s="40">
        <v>1225</v>
      </c>
      <c r="H19" s="37">
        <v>13266</v>
      </c>
      <c r="I19" s="37" t="s">
        <v>48</v>
      </c>
      <c r="J19" s="41">
        <v>6179</v>
      </c>
      <c r="K19" s="40">
        <v>2655</v>
      </c>
      <c r="L19" s="40">
        <v>1068</v>
      </c>
      <c r="M19" s="40">
        <v>2872</v>
      </c>
      <c r="N19" s="37">
        <v>7390</v>
      </c>
      <c r="O19" s="37" t="s">
        <v>48</v>
      </c>
      <c r="P19" s="40">
        <v>4749</v>
      </c>
      <c r="Q19" s="40">
        <v>614</v>
      </c>
      <c r="R19" s="41">
        <v>308</v>
      </c>
      <c r="S19" s="40">
        <v>957</v>
      </c>
      <c r="T19" s="59">
        <v>8319</v>
      </c>
      <c r="U19" s="37" t="s">
        <v>48</v>
      </c>
      <c r="V19" s="40">
        <v>4090</v>
      </c>
      <c r="W19" s="40">
        <v>1613</v>
      </c>
      <c r="X19" s="40">
        <v>792</v>
      </c>
      <c r="Y19" s="40">
        <v>1189</v>
      </c>
      <c r="Z19" s="59">
        <v>11834</v>
      </c>
      <c r="AA19" s="37" t="s">
        <v>48</v>
      </c>
      <c r="AB19" s="40">
        <v>2724</v>
      </c>
      <c r="AC19" s="40">
        <v>3803</v>
      </c>
      <c r="AD19" s="40">
        <v>2016</v>
      </c>
      <c r="AE19" s="40">
        <v>2350</v>
      </c>
      <c r="AF19" s="109">
        <v>14291</v>
      </c>
      <c r="AG19" s="106" t="s">
        <v>48</v>
      </c>
      <c r="AH19" s="100">
        <v>2302</v>
      </c>
      <c r="AI19" s="107">
        <v>5621</v>
      </c>
      <c r="AJ19" s="100">
        <v>3833</v>
      </c>
      <c r="AK19" s="100">
        <v>1979</v>
      </c>
    </row>
    <row r="20" spans="1:37" s="2" customFormat="1" ht="36" x14ac:dyDescent="0.25">
      <c r="A20" s="33" t="s">
        <v>42</v>
      </c>
      <c r="B20" s="38">
        <v>3518</v>
      </c>
      <c r="C20" s="74" t="s">
        <v>48</v>
      </c>
      <c r="D20" s="40">
        <v>66</v>
      </c>
      <c r="E20" s="41">
        <v>1186</v>
      </c>
      <c r="F20" s="41">
        <v>729</v>
      </c>
      <c r="G20" s="40">
        <v>1420</v>
      </c>
      <c r="H20" s="37">
        <v>4863</v>
      </c>
      <c r="I20" s="37" t="s">
        <v>48</v>
      </c>
      <c r="J20" s="41">
        <v>755</v>
      </c>
      <c r="K20" s="40">
        <v>947</v>
      </c>
      <c r="L20" s="40">
        <v>842</v>
      </c>
      <c r="M20" s="41">
        <v>2231</v>
      </c>
      <c r="N20" s="37">
        <v>4231</v>
      </c>
      <c r="O20" s="37" t="s">
        <v>48</v>
      </c>
      <c r="P20" s="40">
        <v>563</v>
      </c>
      <c r="Q20" s="40">
        <v>1002</v>
      </c>
      <c r="R20" s="41">
        <v>376</v>
      </c>
      <c r="S20" s="37">
        <f t="array" ref="S20">[1]!'!Таблица 1 (2)!R137C4'</f>
        <v>2215</v>
      </c>
      <c r="T20" s="59">
        <v>4686</v>
      </c>
      <c r="U20" s="37" t="s">
        <v>48</v>
      </c>
      <c r="V20" s="41">
        <v>1516</v>
      </c>
      <c r="W20" s="40">
        <v>1112</v>
      </c>
      <c r="X20" s="40">
        <v>718</v>
      </c>
      <c r="Y20" s="40">
        <v>1307</v>
      </c>
      <c r="Z20" s="77">
        <v>14053</v>
      </c>
      <c r="AA20" s="37" t="s">
        <v>48</v>
      </c>
      <c r="AB20" s="40">
        <v>1770</v>
      </c>
      <c r="AC20" s="40">
        <v>2810</v>
      </c>
      <c r="AD20" s="40">
        <v>6399</v>
      </c>
      <c r="AE20" s="40">
        <v>2328</v>
      </c>
      <c r="AF20" s="107">
        <v>18344</v>
      </c>
      <c r="AG20" s="106" t="s">
        <v>48</v>
      </c>
      <c r="AH20" s="100">
        <v>2391</v>
      </c>
      <c r="AI20" s="107">
        <v>3774</v>
      </c>
      <c r="AJ20" s="100">
        <v>9728</v>
      </c>
      <c r="AK20" s="100">
        <v>2018</v>
      </c>
    </row>
    <row r="21" spans="1:37" s="2" customFormat="1" ht="44.25" customHeight="1" x14ac:dyDescent="0.25">
      <c r="A21" s="33" t="s">
        <v>43</v>
      </c>
      <c r="B21" s="63">
        <v>87769</v>
      </c>
      <c r="C21" s="63" t="s">
        <v>48</v>
      </c>
      <c r="D21" s="61">
        <v>66931</v>
      </c>
      <c r="E21" s="70">
        <v>5550</v>
      </c>
      <c r="F21" s="41">
        <v>1846</v>
      </c>
      <c r="G21" s="61">
        <v>12213</v>
      </c>
      <c r="H21" s="63">
        <v>120368</v>
      </c>
      <c r="I21" s="63" t="s">
        <v>48</v>
      </c>
      <c r="J21" s="41">
        <v>92857</v>
      </c>
      <c r="K21" s="61">
        <v>8132</v>
      </c>
      <c r="L21" s="61">
        <v>2933</v>
      </c>
      <c r="M21" s="61">
        <v>15670</v>
      </c>
      <c r="N21" s="63">
        <v>70812</v>
      </c>
      <c r="O21" s="63" t="s">
        <v>48</v>
      </c>
      <c r="P21" s="40">
        <v>50947</v>
      </c>
      <c r="Q21" s="40">
        <v>4437</v>
      </c>
      <c r="R21" s="40">
        <v>1282</v>
      </c>
      <c r="S21" s="40">
        <v>13978</v>
      </c>
      <c r="T21" s="59">
        <v>67792</v>
      </c>
      <c r="U21" s="37" t="s">
        <v>48</v>
      </c>
      <c r="V21" s="40">
        <v>47078</v>
      </c>
      <c r="W21" s="40">
        <v>4367</v>
      </c>
      <c r="X21" s="41">
        <v>1772</v>
      </c>
      <c r="Y21" s="43">
        <v>14506</v>
      </c>
      <c r="Z21" s="59">
        <v>80753</v>
      </c>
      <c r="AA21" s="37" t="s">
        <v>48</v>
      </c>
      <c r="AB21" s="40">
        <v>60911</v>
      </c>
      <c r="AC21" s="40">
        <v>4177</v>
      </c>
      <c r="AD21" s="40">
        <v>2469</v>
      </c>
      <c r="AE21" s="40">
        <v>13081</v>
      </c>
      <c r="AF21" s="109">
        <v>92315</v>
      </c>
      <c r="AG21" s="106" t="s">
        <v>48</v>
      </c>
      <c r="AH21" s="100">
        <v>68897</v>
      </c>
      <c r="AI21" s="107">
        <v>5801</v>
      </c>
      <c r="AJ21" s="100">
        <v>3807</v>
      </c>
      <c r="AK21" s="107">
        <v>13676</v>
      </c>
    </row>
    <row r="22" spans="1:37" s="2" customFormat="1" ht="12.75" customHeight="1" x14ac:dyDescent="0.25">
      <c r="A22" s="33" t="s">
        <v>44</v>
      </c>
      <c r="B22" s="38">
        <v>43807</v>
      </c>
      <c r="C22" s="38" t="s">
        <v>48</v>
      </c>
      <c r="D22" s="40">
        <v>1933</v>
      </c>
      <c r="E22" s="40">
        <v>6236</v>
      </c>
      <c r="F22" s="40">
        <v>952</v>
      </c>
      <c r="G22" s="40">
        <v>32618</v>
      </c>
      <c r="H22" s="38">
        <v>61055</v>
      </c>
      <c r="I22" s="38" t="s">
        <v>48</v>
      </c>
      <c r="J22" s="40">
        <v>2520</v>
      </c>
      <c r="K22" s="40">
        <v>8308</v>
      </c>
      <c r="L22" s="40">
        <v>1173</v>
      </c>
      <c r="M22" s="40">
        <v>48693</v>
      </c>
      <c r="N22" s="37">
        <v>24335</v>
      </c>
      <c r="O22" s="63" t="s">
        <v>48</v>
      </c>
      <c r="P22" s="62">
        <v>956</v>
      </c>
      <c r="Q22" s="46">
        <v>4584</v>
      </c>
      <c r="R22" s="46">
        <v>617</v>
      </c>
      <c r="S22" s="43">
        <v>18039</v>
      </c>
      <c r="T22" s="65">
        <v>26386</v>
      </c>
      <c r="U22" s="78" t="s">
        <v>48</v>
      </c>
      <c r="V22" s="40">
        <v>1376</v>
      </c>
      <c r="W22" s="40">
        <v>4579</v>
      </c>
      <c r="X22" s="41">
        <v>848</v>
      </c>
      <c r="Y22" s="40">
        <v>19500</v>
      </c>
      <c r="Z22" s="59">
        <v>44980</v>
      </c>
      <c r="AA22" s="37" t="s">
        <v>48</v>
      </c>
      <c r="AB22" s="40">
        <v>2468</v>
      </c>
      <c r="AC22" s="40">
        <v>5312</v>
      </c>
      <c r="AD22" s="40">
        <v>1317</v>
      </c>
      <c r="AE22" s="40">
        <v>35784</v>
      </c>
      <c r="AF22" s="107">
        <v>47078</v>
      </c>
      <c r="AG22" s="106" t="s">
        <v>48</v>
      </c>
      <c r="AH22" s="100">
        <v>3210</v>
      </c>
      <c r="AI22" s="100">
        <v>5824</v>
      </c>
      <c r="AJ22" s="100">
        <v>1612</v>
      </c>
      <c r="AK22" s="107">
        <v>36378</v>
      </c>
    </row>
    <row r="23" spans="1:37" s="2" customFormat="1" ht="28.5" customHeight="1" x14ac:dyDescent="0.25">
      <c r="A23" s="33" t="s">
        <v>45</v>
      </c>
      <c r="B23" s="38">
        <v>45560</v>
      </c>
      <c r="C23" s="41">
        <v>2063</v>
      </c>
      <c r="D23" s="40">
        <v>1499</v>
      </c>
      <c r="E23" s="41">
        <v>19868</v>
      </c>
      <c r="F23" s="40">
        <v>1252</v>
      </c>
      <c r="G23" s="40">
        <v>20134</v>
      </c>
      <c r="H23" s="38">
        <v>70066</v>
      </c>
      <c r="I23" s="41">
        <v>2518</v>
      </c>
      <c r="J23" s="40">
        <v>3309</v>
      </c>
      <c r="K23" s="40">
        <v>25403</v>
      </c>
      <c r="L23" s="40">
        <v>1925</v>
      </c>
      <c r="M23" s="40">
        <v>36724</v>
      </c>
      <c r="N23" s="37">
        <v>25311</v>
      </c>
      <c r="O23" s="41">
        <v>673</v>
      </c>
      <c r="P23" s="41">
        <v>923</v>
      </c>
      <c r="Q23" s="40">
        <v>10854</v>
      </c>
      <c r="R23" s="40">
        <v>771</v>
      </c>
      <c r="S23" s="40">
        <v>11943</v>
      </c>
      <c r="T23" s="59">
        <v>29433</v>
      </c>
      <c r="U23" s="40">
        <v>713</v>
      </c>
      <c r="V23" s="40">
        <v>990</v>
      </c>
      <c r="W23" s="40">
        <v>12645</v>
      </c>
      <c r="X23" s="41">
        <v>1427</v>
      </c>
      <c r="Y23" s="40">
        <v>13590</v>
      </c>
      <c r="Z23" s="59">
        <v>58910</v>
      </c>
      <c r="AA23" s="40">
        <v>1523</v>
      </c>
      <c r="AB23" s="40">
        <v>3113</v>
      </c>
      <c r="AC23" s="40">
        <v>19924</v>
      </c>
      <c r="AD23" s="40">
        <v>3446</v>
      </c>
      <c r="AE23" s="40">
        <v>30760</v>
      </c>
      <c r="AF23" s="109">
        <v>63430</v>
      </c>
      <c r="AG23" s="100">
        <v>1431</v>
      </c>
      <c r="AH23" s="100">
        <v>2545</v>
      </c>
      <c r="AI23" s="100">
        <v>24921</v>
      </c>
      <c r="AJ23" s="100">
        <v>4367</v>
      </c>
      <c r="AK23" s="107">
        <v>29996</v>
      </c>
    </row>
    <row r="24" spans="1:37" s="2" customFormat="1" ht="36" x14ac:dyDescent="0.25">
      <c r="A24" s="33" t="s">
        <v>46</v>
      </c>
      <c r="B24" s="38">
        <v>11783</v>
      </c>
      <c r="C24" s="38" t="s">
        <v>48</v>
      </c>
      <c r="D24" s="40">
        <v>1779</v>
      </c>
      <c r="E24" s="41">
        <v>2355</v>
      </c>
      <c r="F24" s="40">
        <v>320</v>
      </c>
      <c r="G24" s="40">
        <v>6321</v>
      </c>
      <c r="H24" s="38">
        <v>16716</v>
      </c>
      <c r="I24" s="38" t="s">
        <v>48</v>
      </c>
      <c r="J24" s="40">
        <v>2311</v>
      </c>
      <c r="K24" s="40">
        <v>3012</v>
      </c>
      <c r="L24" s="40">
        <v>331</v>
      </c>
      <c r="M24" s="40">
        <v>10822</v>
      </c>
      <c r="N24" s="38">
        <v>5390</v>
      </c>
      <c r="O24" s="37" t="s">
        <v>48</v>
      </c>
      <c r="P24" s="41">
        <v>665</v>
      </c>
      <c r="Q24" s="40">
        <v>1328</v>
      </c>
      <c r="R24" s="40">
        <v>314</v>
      </c>
      <c r="S24" s="40">
        <v>3040</v>
      </c>
      <c r="T24" s="59">
        <v>6801</v>
      </c>
      <c r="U24" s="37" t="s">
        <v>48</v>
      </c>
      <c r="V24" s="40">
        <v>807</v>
      </c>
      <c r="W24" s="40">
        <v>1683</v>
      </c>
      <c r="X24" s="41">
        <v>315</v>
      </c>
      <c r="Y24" s="40">
        <v>3960</v>
      </c>
      <c r="Z24" s="65">
        <v>18957</v>
      </c>
      <c r="AA24" s="37" t="s">
        <v>48</v>
      </c>
      <c r="AB24" s="40">
        <v>3434</v>
      </c>
      <c r="AC24" s="40">
        <v>3267</v>
      </c>
      <c r="AD24" s="40">
        <v>758</v>
      </c>
      <c r="AE24" s="40">
        <v>11416</v>
      </c>
      <c r="AF24" s="107">
        <v>20907</v>
      </c>
      <c r="AG24" s="108" t="s">
        <v>48</v>
      </c>
      <c r="AH24" s="104">
        <v>4149</v>
      </c>
      <c r="AI24" s="104">
        <v>4784</v>
      </c>
      <c r="AJ24" s="115">
        <v>979</v>
      </c>
      <c r="AK24" s="103">
        <v>10897</v>
      </c>
    </row>
    <row r="25" spans="1:37" s="2" customFormat="1" x14ac:dyDescent="0.25">
      <c r="A25" s="33" t="s">
        <v>47</v>
      </c>
      <c r="B25" s="38">
        <v>5438</v>
      </c>
      <c r="C25" s="38" t="s">
        <v>48</v>
      </c>
      <c r="D25" s="40">
        <v>251</v>
      </c>
      <c r="E25" s="41">
        <v>1084</v>
      </c>
      <c r="F25" s="40">
        <v>755</v>
      </c>
      <c r="G25" s="40">
        <v>3193</v>
      </c>
      <c r="H25" s="38">
        <v>6457</v>
      </c>
      <c r="I25" s="38" t="s">
        <v>48</v>
      </c>
      <c r="J25" s="40">
        <v>470</v>
      </c>
      <c r="K25" s="40">
        <v>731</v>
      </c>
      <c r="L25" s="40">
        <v>777</v>
      </c>
      <c r="M25" s="40">
        <v>4433</v>
      </c>
      <c r="N25" s="38">
        <v>14955</v>
      </c>
      <c r="O25" s="37"/>
      <c r="P25" s="41">
        <v>471</v>
      </c>
      <c r="Q25" s="40">
        <v>2374</v>
      </c>
      <c r="R25" s="40">
        <v>743</v>
      </c>
      <c r="S25" s="40">
        <v>11347</v>
      </c>
      <c r="T25" s="59">
        <v>5127</v>
      </c>
      <c r="U25" s="37" t="s">
        <v>48</v>
      </c>
      <c r="V25" s="40">
        <v>1285</v>
      </c>
      <c r="W25" s="40">
        <v>1165</v>
      </c>
      <c r="X25" s="41">
        <v>528</v>
      </c>
      <c r="Y25" s="40">
        <v>1815</v>
      </c>
      <c r="Z25" s="59">
        <v>17407</v>
      </c>
      <c r="AA25" s="37" t="s">
        <v>48</v>
      </c>
      <c r="AB25" s="40">
        <v>5307</v>
      </c>
      <c r="AC25" s="40">
        <v>2614</v>
      </c>
      <c r="AD25" s="40">
        <v>1811</v>
      </c>
      <c r="AE25" s="40">
        <v>6141</v>
      </c>
      <c r="AF25" s="109">
        <v>6506</v>
      </c>
      <c r="AG25" s="106" t="s">
        <v>48</v>
      </c>
      <c r="AH25" s="100">
        <v>2135</v>
      </c>
      <c r="AI25" s="100">
        <v>1553</v>
      </c>
      <c r="AJ25" s="111">
        <v>390</v>
      </c>
      <c r="AK25" s="107">
        <v>2350</v>
      </c>
    </row>
    <row r="26" spans="1:37" x14ac:dyDescent="0.25">
      <c r="B26" s="8"/>
      <c r="C26" s="54"/>
      <c r="D26" s="8"/>
      <c r="E26" s="54"/>
      <c r="F26" s="55"/>
      <c r="G26" s="56"/>
      <c r="H26" s="57"/>
      <c r="I26" s="8"/>
      <c r="J26" s="8"/>
      <c r="K26" s="8"/>
      <c r="L26" s="8"/>
      <c r="M26" s="8"/>
      <c r="N26" s="8"/>
      <c r="O26" s="8"/>
      <c r="P26" s="54"/>
      <c r="Q26" s="55"/>
      <c r="R26" s="55"/>
      <c r="S26" s="55"/>
      <c r="T26" s="55"/>
      <c r="U26" s="8"/>
      <c r="V26" s="8"/>
      <c r="W26" s="8"/>
      <c r="X26" s="54"/>
      <c r="Y26" s="55"/>
      <c r="Z26" s="8"/>
      <c r="AA26" s="8"/>
      <c r="AB26" s="8"/>
      <c r="AC26" s="8"/>
      <c r="AD26" s="8"/>
      <c r="AE26" s="8"/>
      <c r="AK26" s="53"/>
    </row>
    <row r="27" spans="1:37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J28" s="48"/>
      <c r="AF28" s="8"/>
      <c r="AG28" s="8"/>
      <c r="AH28" s="8"/>
      <c r="AI28" s="8"/>
      <c r="AJ28" s="8"/>
      <c r="AK28" s="8"/>
    </row>
    <row r="30" spans="1:37" x14ac:dyDescent="0.25">
      <c r="G30" s="48"/>
    </row>
  </sheetData>
  <mergeCells count="8">
    <mergeCell ref="AF4:AK4"/>
    <mergeCell ref="Z4:AE4"/>
    <mergeCell ref="T4:Y4"/>
    <mergeCell ref="A2:J2"/>
    <mergeCell ref="A4:A5"/>
    <mergeCell ref="B4:G4"/>
    <mergeCell ref="H4:M4"/>
    <mergeCell ref="N4:S4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Колобова Татьяна Алексеевна</cp:lastModifiedBy>
  <cp:lastPrinted>2021-05-13T12:20:04Z</cp:lastPrinted>
  <dcterms:created xsi:type="dcterms:W3CDTF">2021-04-08T10:35:45Z</dcterms:created>
  <dcterms:modified xsi:type="dcterms:W3CDTF">2024-01-11T02:02:02Z</dcterms:modified>
</cp:coreProperties>
</file>