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67" i="1" l="1"/>
  <c r="C67" i="1"/>
  <c r="E66" i="1"/>
  <c r="C66" i="1"/>
  <c r="E65" i="1"/>
  <c r="C65" i="1"/>
  <c r="E64" i="1"/>
  <c r="C64" i="1"/>
  <c r="E11" i="1"/>
  <c r="C11" i="1"/>
  <c r="E10" i="1"/>
  <c r="C10" i="1"/>
</calcChain>
</file>

<file path=xl/sharedStrings.xml><?xml version="1.0" encoding="utf-8"?>
<sst xmlns="http://schemas.openxmlformats.org/spreadsheetml/2006/main" count="486" uniqueCount="67">
  <si>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</si>
  <si>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</si>
  <si>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</si>
  <si>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</si>
  <si>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</si>
  <si>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</si>
  <si>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</si>
  <si>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</si>
  <si>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</si>
  <si>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</si>
  <si>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</si>
  <si>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</si>
  <si>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</si>
  <si>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</si>
  <si>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</si>
  <si>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</si>
  <si>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</si>
  <si>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</si>
  <si>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</si>
  <si>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</si>
  <si>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</si>
  <si>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</si>
  <si>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</si>
  <si>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</si>
  <si>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</si>
  <si>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</si>
  <si>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</si>
  <si>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</si>
  <si>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</si>
  <si>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</si>
  <si>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</si>
  <si>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</si>
  <si>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</si>
  <si>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</si>
  <si>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</si>
  <si>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</si>
  <si>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</si>
  <si>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</si>
  <si>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</si>
  <si>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</si>
  <si>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</si>
  <si>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</si>
  <si>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</si>
  <si>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</si>
  <si>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</si>
  <si>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</si>
  <si>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</si>
  <si>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</si>
  <si>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</si>
  <si>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</si>
  <si>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</si>
  <si>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</si>
  <si>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</si>
  <si>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</si>
  <si>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</si>
  <si>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</si>
  <si>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</si>
  <si>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</si>
  <si>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</si>
  <si>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</si>
  <si>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</si>
  <si>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</si>
  <si>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</si>
  <si>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</si>
  <si>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</si>
  <si>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</si>
  <si>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Январь-Февраль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</si>
</sst>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4" fontId="2" fillId="0" borderId="19" xfId="0" applyNumberFormat="1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topLeftCell="A15" zoomScaleNormal="100" workbookViewId="0">
      <selection activeCell="F15" sqref="F15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0" t="s">
        <v>31</v>
      </c>
      <c r="B1" s="81"/>
      <c r="C1" s="81"/>
      <c r="D1" s="81"/>
      <c r="E1" s="81"/>
      <c r="F1" s="81"/>
      <c r="G1" s="81"/>
      <c r="H1" s="81"/>
      <c r="I1" s="81"/>
    </row>
    <row r="2" spans="1:9" ht="28.5" customHeight="1" thickBot="1" x14ac:dyDescent="0.3">
      <c r="A2" s="62" t="s">
        <v>0</v>
      </c>
      <c r="B2" s="63"/>
      <c r="C2" s="77" t="s">
        <v>32</v>
      </c>
      <c r="D2" s="78"/>
      <c r="E2" s="78"/>
      <c r="F2" s="78"/>
      <c r="G2" s="78"/>
      <c r="H2" s="78"/>
      <c r="I2" s="79"/>
    </row>
    <row r="3" spans="1:9" ht="30" customHeight="1" thickBot="1" x14ac:dyDescent="0.25">
      <c r="A3" s="62" t="s">
        <v>1</v>
      </c>
      <c r="B3" s="63"/>
      <c r="C3" s="51" t="s">
        <v>2</v>
      </c>
      <c r="D3" s="52"/>
      <c r="E3" s="52"/>
      <c r="F3" s="52"/>
      <c r="G3" s="52"/>
      <c r="H3" s="52"/>
      <c r="I3" s="53"/>
    </row>
    <row r="4" spans="1:9" ht="16.5" customHeight="1" thickBot="1" x14ac:dyDescent="0.25">
      <c r="A4" s="62" t="s">
        <v>3</v>
      </c>
      <c r="B4" s="63"/>
      <c r="C4" s="54" t="s">
        <v>66</v>
      </c>
      <c r="D4" s="55"/>
      <c r="E4" s="55"/>
      <c r="F4" s="55"/>
      <c r="G4" s="55"/>
      <c r="H4" s="55"/>
      <c r="I4" s="56"/>
    </row>
    <row r="5" spans="1:9" ht="27.75" customHeight="1" thickBot="1" x14ac:dyDescent="0.25">
      <c r="A5" s="62" t="s">
        <v>4</v>
      </c>
      <c r="B5" s="63"/>
      <c r="C5" s="51" t="s">
        <v>36</v>
      </c>
      <c r="D5" s="52"/>
      <c r="E5" s="52"/>
      <c r="F5" s="52"/>
      <c r="G5" s="52"/>
      <c r="H5" s="52"/>
      <c r="I5" s="53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64" t="s">
        <v>5</v>
      </c>
      <c r="B7" s="65" t="s">
        <v>30</v>
      </c>
      <c r="C7" s="64" t="s">
        <v>6</v>
      </c>
      <c r="D7" s="64" t="s">
        <v>7</v>
      </c>
      <c r="E7" s="64" t="s">
        <v>8</v>
      </c>
      <c r="F7" s="64" t="s">
        <v>9</v>
      </c>
      <c r="G7" s="64"/>
      <c r="H7" s="64"/>
      <c r="I7" s="64" t="s">
        <v>10</v>
      </c>
    </row>
    <row r="8" spans="1:9" ht="61.5" customHeight="1" x14ac:dyDescent="0.2">
      <c r="A8" s="64"/>
      <c r="B8" s="65"/>
      <c r="C8" s="64"/>
      <c r="D8" s="64"/>
      <c r="E8" s="64"/>
      <c r="F8" s="13" t="s">
        <v>11</v>
      </c>
      <c r="G8" s="13" t="s">
        <v>12</v>
      </c>
      <c r="H8" s="13" t="s">
        <v>13</v>
      </c>
      <c r="I8" s="64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</f>
        <v>2</v>
      </c>
      <c r="D10" s="16">
        <v>2</v>
      </c>
      <c r="E10" s="7">
        <f>12000+16800</f>
        <v>28800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</f>
        <v>9</v>
      </c>
      <c r="D11" s="16">
        <v>9</v>
      </c>
      <c r="E11" s="7">
        <f>58667.4+59734.08</f>
        <v>118401.48000000001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42" t="s">
        <v>17</v>
      </c>
      <c r="C12" s="16">
        <v>22</v>
      </c>
      <c r="D12" s="32" t="s">
        <v>65</v>
      </c>
      <c r="E12" s="7">
        <v>407000</v>
      </c>
      <c r="F12" s="43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42" t="s">
        <v>21</v>
      </c>
      <c r="C13" s="44">
        <v>1</v>
      </c>
      <c r="D13" s="44">
        <v>1</v>
      </c>
      <c r="E13" s="45">
        <v>12000</v>
      </c>
      <c r="F13" s="43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42" t="s">
        <v>21</v>
      </c>
      <c r="C14" s="44">
        <v>6</v>
      </c>
      <c r="D14" s="44">
        <v>6</v>
      </c>
      <c r="E14" s="45">
        <v>50540.76</v>
      </c>
      <c r="F14" s="43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62" t="s">
        <v>0</v>
      </c>
      <c r="B16" s="63"/>
      <c r="C16" s="77" t="s">
        <v>60</v>
      </c>
      <c r="D16" s="78"/>
      <c r="E16" s="78"/>
      <c r="F16" s="78"/>
      <c r="G16" s="78"/>
      <c r="H16" s="78"/>
      <c r="I16" s="79"/>
    </row>
    <row r="17" spans="1:9" ht="34.5" customHeight="1" thickBot="1" x14ac:dyDescent="0.25">
      <c r="A17" s="62" t="s">
        <v>1</v>
      </c>
      <c r="B17" s="63"/>
      <c r="C17" s="51" t="s">
        <v>2</v>
      </c>
      <c r="D17" s="52"/>
      <c r="E17" s="52"/>
      <c r="F17" s="52"/>
      <c r="G17" s="52"/>
      <c r="H17" s="52"/>
      <c r="I17" s="53"/>
    </row>
    <row r="18" spans="1:9" ht="16.5" customHeight="1" thickBot="1" x14ac:dyDescent="0.25">
      <c r="A18" s="62" t="s">
        <v>3</v>
      </c>
      <c r="B18" s="63"/>
      <c r="C18" s="54" t="s">
        <v>66</v>
      </c>
      <c r="D18" s="55"/>
      <c r="E18" s="55"/>
      <c r="F18" s="55"/>
      <c r="G18" s="55"/>
      <c r="H18" s="55"/>
      <c r="I18" s="56"/>
    </row>
    <row r="19" spans="1:9" ht="27.75" customHeight="1" thickBot="1" x14ac:dyDescent="0.25">
      <c r="A19" s="62" t="s">
        <v>4</v>
      </c>
      <c r="B19" s="63"/>
      <c r="C19" s="51" t="s">
        <v>36</v>
      </c>
      <c r="D19" s="52"/>
      <c r="E19" s="52"/>
      <c r="F19" s="52"/>
      <c r="G19" s="52"/>
      <c r="H19" s="52"/>
      <c r="I19" s="53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64" t="s">
        <v>5</v>
      </c>
      <c r="B21" s="65" t="s">
        <v>30</v>
      </c>
      <c r="C21" s="64" t="s">
        <v>6</v>
      </c>
      <c r="D21" s="64" t="s">
        <v>7</v>
      </c>
      <c r="E21" s="64" t="s">
        <v>8</v>
      </c>
      <c r="F21" s="64" t="s">
        <v>9</v>
      </c>
      <c r="G21" s="64"/>
      <c r="H21" s="64"/>
      <c r="I21" s="64" t="s">
        <v>10</v>
      </c>
    </row>
    <row r="22" spans="1:9" ht="61.5" customHeight="1" x14ac:dyDescent="0.2">
      <c r="A22" s="64"/>
      <c r="B22" s="65"/>
      <c r="C22" s="64"/>
      <c r="D22" s="64"/>
      <c r="E22" s="64"/>
      <c r="F22" s="13" t="s">
        <v>11</v>
      </c>
      <c r="G22" s="13" t="s">
        <v>12</v>
      </c>
      <c r="H22" s="13" t="s">
        <v>13</v>
      </c>
      <c r="I22" s="64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62" t="s">
        <v>0</v>
      </c>
      <c r="B30" s="63"/>
      <c r="C30" s="77" t="s">
        <v>63</v>
      </c>
      <c r="D30" s="78"/>
      <c r="E30" s="78"/>
      <c r="F30" s="78"/>
      <c r="G30" s="78"/>
      <c r="H30" s="78"/>
      <c r="I30" s="79"/>
    </row>
    <row r="31" spans="1:9" ht="34.5" customHeight="1" thickBot="1" x14ac:dyDescent="0.25">
      <c r="A31" s="62" t="s">
        <v>1</v>
      </c>
      <c r="B31" s="63"/>
      <c r="C31" s="51" t="s">
        <v>2</v>
      </c>
      <c r="D31" s="52"/>
      <c r="E31" s="52"/>
      <c r="F31" s="52"/>
      <c r="G31" s="52"/>
      <c r="H31" s="52"/>
      <c r="I31" s="53"/>
    </row>
    <row r="32" spans="1:9" ht="16.5" customHeight="1" thickBot="1" x14ac:dyDescent="0.25">
      <c r="A32" s="62" t="s">
        <v>3</v>
      </c>
      <c r="B32" s="63"/>
      <c r="C32" s="54" t="s">
        <v>66</v>
      </c>
      <c r="D32" s="55"/>
      <c r="E32" s="55"/>
      <c r="F32" s="55"/>
      <c r="G32" s="55"/>
      <c r="H32" s="55"/>
      <c r="I32" s="56"/>
    </row>
    <row r="33" spans="1:9" ht="27.75" customHeight="1" thickBot="1" x14ac:dyDescent="0.25">
      <c r="A33" s="62" t="s">
        <v>4</v>
      </c>
      <c r="B33" s="63"/>
      <c r="C33" s="51" t="s">
        <v>36</v>
      </c>
      <c r="D33" s="52"/>
      <c r="E33" s="52"/>
      <c r="F33" s="52"/>
      <c r="G33" s="52"/>
      <c r="H33" s="52"/>
      <c r="I33" s="53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64" t="s">
        <v>5</v>
      </c>
      <c r="B35" s="65" t="s">
        <v>30</v>
      </c>
      <c r="C35" s="64" t="s">
        <v>6</v>
      </c>
      <c r="D35" s="64" t="s">
        <v>7</v>
      </c>
      <c r="E35" s="64" t="s">
        <v>8</v>
      </c>
      <c r="F35" s="64" t="s">
        <v>9</v>
      </c>
      <c r="G35" s="64"/>
      <c r="H35" s="64"/>
      <c r="I35" s="64" t="s">
        <v>10</v>
      </c>
    </row>
    <row r="36" spans="1:9" ht="61.5" customHeight="1" x14ac:dyDescent="0.2">
      <c r="A36" s="64"/>
      <c r="B36" s="65"/>
      <c r="C36" s="64"/>
      <c r="D36" s="64"/>
      <c r="E36" s="64"/>
      <c r="F36" s="31" t="s">
        <v>11</v>
      </c>
      <c r="G36" s="31" t="s">
        <v>12</v>
      </c>
      <c r="H36" s="31" t="s">
        <v>13</v>
      </c>
      <c r="I36" s="64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16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62" t="s">
        <v>0</v>
      </c>
      <c r="B44" s="63"/>
      <c r="C44" s="77" t="s">
        <v>45</v>
      </c>
      <c r="D44" s="78"/>
      <c r="E44" s="78"/>
      <c r="F44" s="78"/>
      <c r="G44" s="78"/>
      <c r="H44" s="78"/>
      <c r="I44" s="79"/>
    </row>
    <row r="45" spans="1:9" ht="26.25" customHeight="1" thickBot="1" x14ac:dyDescent="0.25">
      <c r="A45" s="69" t="s">
        <v>1</v>
      </c>
      <c r="B45" s="70"/>
      <c r="C45" s="51" t="s">
        <v>2</v>
      </c>
      <c r="D45" s="52"/>
      <c r="E45" s="52"/>
      <c r="F45" s="52"/>
      <c r="G45" s="52"/>
      <c r="H45" s="52"/>
      <c r="I45" s="53"/>
    </row>
    <row r="46" spans="1:9" ht="19.5" customHeight="1" thickBot="1" x14ac:dyDescent="0.25">
      <c r="A46" s="69" t="s">
        <v>3</v>
      </c>
      <c r="B46" s="70"/>
      <c r="C46" s="74" t="s">
        <v>66</v>
      </c>
      <c r="D46" s="75"/>
      <c r="E46" s="75"/>
      <c r="F46" s="75"/>
      <c r="G46" s="75"/>
      <c r="H46" s="75"/>
      <c r="I46" s="76"/>
    </row>
    <row r="47" spans="1:9" ht="29.25" customHeight="1" thickBot="1" x14ac:dyDescent="0.25">
      <c r="A47" s="69" t="s">
        <v>4</v>
      </c>
      <c r="B47" s="70"/>
      <c r="C47" s="66" t="s">
        <v>37</v>
      </c>
      <c r="D47" s="67"/>
      <c r="E47" s="67"/>
      <c r="F47" s="67"/>
      <c r="G47" s="67"/>
      <c r="H47" s="67"/>
      <c r="I47" s="68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64" t="s">
        <v>5</v>
      </c>
      <c r="B49" s="57" t="s">
        <v>34</v>
      </c>
      <c r="C49" s="64" t="s">
        <v>6</v>
      </c>
      <c r="D49" s="64" t="s">
        <v>7</v>
      </c>
      <c r="E49" s="64" t="s">
        <v>8</v>
      </c>
      <c r="F49" s="64" t="s">
        <v>9</v>
      </c>
      <c r="G49" s="64"/>
      <c r="H49" s="64"/>
      <c r="I49" s="64" t="s">
        <v>10</v>
      </c>
    </row>
    <row r="50" spans="1:9" ht="60" x14ac:dyDescent="0.2">
      <c r="A50" s="64"/>
      <c r="B50" s="58"/>
      <c r="C50" s="64"/>
      <c r="D50" s="64"/>
      <c r="E50" s="64"/>
      <c r="F50" s="13" t="s">
        <v>11</v>
      </c>
      <c r="G50" s="13" t="s">
        <v>12</v>
      </c>
      <c r="H50" s="13" t="s">
        <v>13</v>
      </c>
      <c r="I50" s="64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9" t="s">
        <v>24</v>
      </c>
      <c r="D52" s="19" t="s">
        <v>24</v>
      </c>
      <c r="E52" s="16" t="s">
        <v>24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9" t="s">
        <v>24</v>
      </c>
      <c r="D53" s="19" t="s">
        <v>24</v>
      </c>
      <c r="E53" s="16" t="s">
        <v>24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9" t="s">
        <v>24</v>
      </c>
      <c r="D54" s="19" t="s">
        <v>24</v>
      </c>
      <c r="E54" s="16" t="s">
        <v>24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69" t="s">
        <v>0</v>
      </c>
      <c r="B56" s="70"/>
      <c r="C56" s="71" t="s">
        <v>33</v>
      </c>
      <c r="D56" s="72"/>
      <c r="E56" s="72"/>
      <c r="F56" s="72"/>
      <c r="G56" s="72"/>
      <c r="H56" s="72"/>
      <c r="I56" s="73"/>
    </row>
    <row r="57" spans="1:9" ht="32.25" customHeight="1" thickBot="1" x14ac:dyDescent="0.25">
      <c r="A57" s="69" t="s">
        <v>1</v>
      </c>
      <c r="B57" s="70"/>
      <c r="C57" s="51" t="s">
        <v>2</v>
      </c>
      <c r="D57" s="52"/>
      <c r="E57" s="52"/>
      <c r="F57" s="52"/>
      <c r="G57" s="52"/>
      <c r="H57" s="52"/>
      <c r="I57" s="53"/>
    </row>
    <row r="58" spans="1:9" ht="19.5" customHeight="1" thickBot="1" x14ac:dyDescent="0.25">
      <c r="A58" s="69" t="s">
        <v>3</v>
      </c>
      <c r="B58" s="70"/>
      <c r="C58" s="74" t="s">
        <v>66</v>
      </c>
      <c r="D58" s="75"/>
      <c r="E58" s="75"/>
      <c r="F58" s="75"/>
      <c r="G58" s="75"/>
      <c r="H58" s="75"/>
      <c r="I58" s="76"/>
    </row>
    <row r="59" spans="1:9" ht="29.25" customHeight="1" thickBot="1" x14ac:dyDescent="0.25">
      <c r="A59" s="69" t="s">
        <v>4</v>
      </c>
      <c r="B59" s="70"/>
      <c r="C59" s="66" t="s">
        <v>37</v>
      </c>
      <c r="D59" s="67"/>
      <c r="E59" s="67"/>
      <c r="F59" s="67"/>
      <c r="G59" s="67"/>
      <c r="H59" s="67"/>
      <c r="I59" s="68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64" t="s">
        <v>5</v>
      </c>
      <c r="B61" s="57" t="s">
        <v>34</v>
      </c>
      <c r="C61" s="64" t="s">
        <v>6</v>
      </c>
      <c r="D61" s="64" t="s">
        <v>7</v>
      </c>
      <c r="E61" s="64" t="s">
        <v>8</v>
      </c>
      <c r="F61" s="64" t="s">
        <v>9</v>
      </c>
      <c r="G61" s="64"/>
      <c r="H61" s="64"/>
      <c r="I61" s="64" t="s">
        <v>10</v>
      </c>
    </row>
    <row r="62" spans="1:9" ht="60" x14ac:dyDescent="0.2">
      <c r="A62" s="64"/>
      <c r="B62" s="58"/>
      <c r="C62" s="64"/>
      <c r="D62" s="64"/>
      <c r="E62" s="64"/>
      <c r="F62" s="13" t="s">
        <v>11</v>
      </c>
      <c r="G62" s="13" t="s">
        <v>12</v>
      </c>
      <c r="H62" s="13" t="s">
        <v>13</v>
      </c>
      <c r="I62" s="64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61</v>
      </c>
      <c r="B64" s="15" t="s">
        <v>17</v>
      </c>
      <c r="C64" s="16">
        <f>1+1</f>
        <v>2</v>
      </c>
      <c r="D64" s="16">
        <v>2</v>
      </c>
      <c r="E64" s="7">
        <f>17747.04+17747.04</f>
        <v>35494.080000000002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</f>
        <v>17</v>
      </c>
      <c r="D65" s="16">
        <v>17</v>
      </c>
      <c r="E65" s="7">
        <f>103312.5+103312.5</f>
        <v>206625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</f>
        <v>2</v>
      </c>
      <c r="D66" s="16">
        <v>2</v>
      </c>
      <c r="E66" s="7">
        <f>9771.21+9771.21</f>
        <v>19542.419999999998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</f>
        <v>2</v>
      </c>
      <c r="D67" s="16">
        <v>2</v>
      </c>
      <c r="E67" s="7">
        <f>5510+5510</f>
        <v>11020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33"/>
      <c r="B68" s="34"/>
      <c r="C68" s="35"/>
      <c r="D68" s="36"/>
      <c r="E68" s="37"/>
      <c r="F68" s="38"/>
      <c r="G68" s="38"/>
      <c r="H68" s="36"/>
      <c r="I68" s="3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thickBot="1" x14ac:dyDescent="0.3">
      <c r="A70" s="88" t="s">
        <v>0</v>
      </c>
      <c r="B70" s="89"/>
      <c r="C70" s="90" t="s">
        <v>55</v>
      </c>
      <c r="D70" s="91"/>
      <c r="E70" s="91"/>
      <c r="F70" s="91"/>
      <c r="G70" s="91"/>
      <c r="H70" s="91"/>
      <c r="I70" s="92"/>
    </row>
    <row r="71" spans="1:9" ht="35.25" customHeight="1" thickBot="1" x14ac:dyDescent="0.25">
      <c r="A71" s="93" t="s">
        <v>1</v>
      </c>
      <c r="B71" s="94"/>
      <c r="C71" s="95" t="s">
        <v>2</v>
      </c>
      <c r="D71" s="96"/>
      <c r="E71" s="96"/>
      <c r="F71" s="96"/>
      <c r="G71" s="96"/>
      <c r="H71" s="96"/>
      <c r="I71" s="97"/>
    </row>
    <row r="72" spans="1:9" ht="15.75" customHeight="1" thickBot="1" x14ac:dyDescent="0.25">
      <c r="A72" s="93" t="s">
        <v>3</v>
      </c>
      <c r="B72" s="94"/>
      <c r="C72" s="98" t="s">
        <v>66</v>
      </c>
      <c r="D72" s="99"/>
      <c r="E72" s="99"/>
      <c r="F72" s="99"/>
      <c r="G72" s="99"/>
      <c r="H72" s="99"/>
      <c r="I72" s="100"/>
    </row>
    <row r="73" spans="1:9" ht="36" customHeight="1" thickBot="1" x14ac:dyDescent="0.25">
      <c r="A73" s="101" t="s">
        <v>4</v>
      </c>
      <c r="B73" s="102"/>
      <c r="C73" s="103" t="s">
        <v>40</v>
      </c>
      <c r="D73" s="104"/>
      <c r="E73" s="104"/>
      <c r="F73" s="104"/>
      <c r="G73" s="104"/>
      <c r="H73" s="104"/>
      <c r="I73" s="105"/>
    </row>
    <row r="74" spans="1:9" x14ac:dyDescent="0.2">
      <c r="A74" s="2"/>
    </row>
    <row r="75" spans="1:9" x14ac:dyDescent="0.2">
      <c r="A75" s="106" t="s">
        <v>5</v>
      </c>
      <c r="B75" s="27" t="s">
        <v>56</v>
      </c>
      <c r="C75" s="106" t="s">
        <v>6</v>
      </c>
      <c r="D75" s="106" t="s">
        <v>7</v>
      </c>
      <c r="E75" s="106" t="s">
        <v>8</v>
      </c>
      <c r="F75" s="106" t="s">
        <v>9</v>
      </c>
      <c r="G75" s="106"/>
      <c r="H75" s="106"/>
      <c r="I75" s="106" t="s">
        <v>10</v>
      </c>
    </row>
    <row r="76" spans="1:9" ht="76.5" x14ac:dyDescent="0.2">
      <c r="A76" s="106"/>
      <c r="B76" s="27" t="s">
        <v>57</v>
      </c>
      <c r="C76" s="106"/>
      <c r="D76" s="106"/>
      <c r="E76" s="106"/>
      <c r="F76" s="27" t="s">
        <v>11</v>
      </c>
      <c r="G76" s="27" t="s">
        <v>12</v>
      </c>
      <c r="H76" s="27" t="s">
        <v>13</v>
      </c>
      <c r="I76" s="106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40"/>
      <c r="B79" s="40"/>
      <c r="C79" s="41"/>
      <c r="D79" s="41"/>
      <c r="E79" s="41"/>
      <c r="F79" s="41"/>
      <c r="G79" s="41"/>
      <c r="H79" s="41"/>
      <c r="I79" s="41"/>
    </row>
    <row r="80" spans="1:9" ht="35.25" customHeight="1" thickBot="1" x14ac:dyDescent="0.3">
      <c r="A80" s="46" t="s">
        <v>0</v>
      </c>
      <c r="B80" s="47"/>
      <c r="C80" s="48" t="s">
        <v>39</v>
      </c>
      <c r="D80" s="49"/>
      <c r="E80" s="49"/>
      <c r="F80" s="49"/>
      <c r="G80" s="49"/>
      <c r="H80" s="49"/>
      <c r="I80" s="50"/>
    </row>
    <row r="81" spans="1:9" ht="31.5" customHeight="1" thickBot="1" x14ac:dyDescent="0.25">
      <c r="A81" s="46" t="s">
        <v>1</v>
      </c>
      <c r="B81" s="47"/>
      <c r="C81" s="51" t="s">
        <v>2</v>
      </c>
      <c r="D81" s="52"/>
      <c r="E81" s="52"/>
      <c r="F81" s="52"/>
      <c r="G81" s="52"/>
      <c r="H81" s="52"/>
      <c r="I81" s="53"/>
    </row>
    <row r="82" spans="1:9" ht="15.75" customHeight="1" thickBot="1" x14ac:dyDescent="0.25">
      <c r="A82" s="46" t="s">
        <v>3</v>
      </c>
      <c r="B82" s="47"/>
      <c r="C82" s="54" t="s">
        <v>66</v>
      </c>
      <c r="D82" s="55"/>
      <c r="E82" s="55"/>
      <c r="F82" s="55"/>
      <c r="G82" s="55"/>
      <c r="H82" s="55"/>
      <c r="I82" s="56"/>
    </row>
    <row r="83" spans="1:9" ht="26.25" customHeight="1" thickBot="1" x14ac:dyDescent="0.25">
      <c r="A83" s="46" t="s">
        <v>4</v>
      </c>
      <c r="B83" s="47"/>
      <c r="C83" s="51" t="s">
        <v>40</v>
      </c>
      <c r="D83" s="52"/>
      <c r="E83" s="52"/>
      <c r="F83" s="52"/>
      <c r="G83" s="52"/>
      <c r="H83" s="52"/>
      <c r="I83" s="53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57" t="s">
        <v>5</v>
      </c>
      <c r="B85" s="57" t="s">
        <v>34</v>
      </c>
      <c r="C85" s="57" t="s">
        <v>6</v>
      </c>
      <c r="D85" s="57" t="s">
        <v>7</v>
      </c>
      <c r="E85" s="57" t="s">
        <v>8</v>
      </c>
      <c r="F85" s="59" t="s">
        <v>9</v>
      </c>
      <c r="G85" s="60"/>
      <c r="H85" s="61"/>
      <c r="I85" s="57" t="s">
        <v>10</v>
      </c>
    </row>
    <row r="86" spans="1:9" ht="77.25" customHeight="1" x14ac:dyDescent="0.2">
      <c r="A86" s="58"/>
      <c r="B86" s="58"/>
      <c r="C86" s="58"/>
      <c r="D86" s="58"/>
      <c r="E86" s="58"/>
      <c r="F86" s="13" t="s">
        <v>11</v>
      </c>
      <c r="G86" s="13" t="s">
        <v>12</v>
      </c>
      <c r="H86" s="13" t="s">
        <v>13</v>
      </c>
      <c r="I86" s="5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 t="s">
        <v>24</v>
      </c>
      <c r="D88" s="16" t="s">
        <v>24</v>
      </c>
      <c r="E88" s="16" t="s">
        <v>24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46" t="s">
        <v>0</v>
      </c>
      <c r="B90" s="47"/>
      <c r="C90" s="48" t="s">
        <v>42</v>
      </c>
      <c r="D90" s="49"/>
      <c r="E90" s="49"/>
      <c r="F90" s="49"/>
      <c r="G90" s="49"/>
      <c r="H90" s="49"/>
      <c r="I90" s="50"/>
    </row>
    <row r="91" spans="1:9" ht="28.5" customHeight="1" thickBot="1" x14ac:dyDescent="0.25">
      <c r="A91" s="46" t="s">
        <v>1</v>
      </c>
      <c r="B91" s="47"/>
      <c r="C91" s="51" t="s">
        <v>2</v>
      </c>
      <c r="D91" s="52"/>
      <c r="E91" s="52"/>
      <c r="F91" s="52"/>
      <c r="G91" s="52"/>
      <c r="H91" s="52"/>
      <c r="I91" s="53"/>
    </row>
    <row r="92" spans="1:9" ht="15.75" customHeight="1" thickBot="1" x14ac:dyDescent="0.25">
      <c r="A92" s="46" t="s">
        <v>3</v>
      </c>
      <c r="B92" s="47"/>
      <c r="C92" s="54" t="s">
        <v>66</v>
      </c>
      <c r="D92" s="55"/>
      <c r="E92" s="55"/>
      <c r="F92" s="55"/>
      <c r="G92" s="55"/>
      <c r="H92" s="55"/>
      <c r="I92" s="56"/>
    </row>
    <row r="93" spans="1:9" ht="26.25" customHeight="1" thickBot="1" x14ac:dyDescent="0.25">
      <c r="A93" s="46" t="s">
        <v>4</v>
      </c>
      <c r="B93" s="47"/>
      <c r="C93" s="51" t="s">
        <v>40</v>
      </c>
      <c r="D93" s="52"/>
      <c r="E93" s="52"/>
      <c r="F93" s="52"/>
      <c r="G93" s="52"/>
      <c r="H93" s="52"/>
      <c r="I93" s="53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57" t="s">
        <v>5</v>
      </c>
      <c r="B95" s="57" t="s">
        <v>34</v>
      </c>
      <c r="C95" s="57" t="s">
        <v>6</v>
      </c>
      <c r="D95" s="57" t="s">
        <v>7</v>
      </c>
      <c r="E95" s="57" t="s">
        <v>8</v>
      </c>
      <c r="F95" s="59" t="s">
        <v>9</v>
      </c>
      <c r="G95" s="60"/>
      <c r="H95" s="61"/>
      <c r="I95" s="57" t="s">
        <v>10</v>
      </c>
    </row>
    <row r="96" spans="1:9" ht="77.25" customHeight="1" x14ac:dyDescent="0.2">
      <c r="A96" s="58"/>
      <c r="B96" s="58"/>
      <c r="C96" s="58"/>
      <c r="D96" s="58"/>
      <c r="E96" s="58"/>
      <c r="F96" s="13" t="s">
        <v>11</v>
      </c>
      <c r="G96" s="13" t="s">
        <v>12</v>
      </c>
      <c r="H96" s="13" t="s">
        <v>13</v>
      </c>
      <c r="I96" s="5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46" t="s">
        <v>0</v>
      </c>
      <c r="B100" s="47"/>
      <c r="C100" s="48" t="s">
        <v>43</v>
      </c>
      <c r="D100" s="49"/>
      <c r="E100" s="49"/>
      <c r="F100" s="49"/>
      <c r="G100" s="49"/>
      <c r="H100" s="49"/>
      <c r="I100" s="50"/>
    </row>
    <row r="101" spans="1:9" ht="30" customHeight="1" thickBot="1" x14ac:dyDescent="0.25">
      <c r="A101" s="46" t="s">
        <v>1</v>
      </c>
      <c r="B101" s="47"/>
      <c r="C101" s="51" t="s">
        <v>2</v>
      </c>
      <c r="D101" s="52"/>
      <c r="E101" s="52"/>
      <c r="F101" s="52"/>
      <c r="G101" s="52"/>
      <c r="H101" s="52"/>
      <c r="I101" s="53"/>
    </row>
    <row r="102" spans="1:9" ht="15.75" customHeight="1" thickBot="1" x14ac:dyDescent="0.25">
      <c r="A102" s="46" t="s">
        <v>3</v>
      </c>
      <c r="B102" s="47"/>
      <c r="C102" s="54" t="s">
        <v>66</v>
      </c>
      <c r="D102" s="55"/>
      <c r="E102" s="55"/>
      <c r="F102" s="55"/>
      <c r="G102" s="55"/>
      <c r="H102" s="55"/>
      <c r="I102" s="56"/>
    </row>
    <row r="103" spans="1:9" ht="26.25" customHeight="1" thickBot="1" x14ac:dyDescent="0.25">
      <c r="A103" s="46" t="s">
        <v>4</v>
      </c>
      <c r="B103" s="47"/>
      <c r="C103" s="51" t="s">
        <v>44</v>
      </c>
      <c r="D103" s="52"/>
      <c r="E103" s="52"/>
      <c r="F103" s="52"/>
      <c r="G103" s="52"/>
      <c r="H103" s="52"/>
      <c r="I103" s="53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57" t="s">
        <v>5</v>
      </c>
      <c r="B105" s="57" t="s">
        <v>34</v>
      </c>
      <c r="C105" s="57" t="s">
        <v>6</v>
      </c>
      <c r="D105" s="57" t="s">
        <v>7</v>
      </c>
      <c r="E105" s="57" t="s">
        <v>8</v>
      </c>
      <c r="F105" s="59" t="s">
        <v>9</v>
      </c>
      <c r="G105" s="60"/>
      <c r="H105" s="61"/>
      <c r="I105" s="57" t="s">
        <v>10</v>
      </c>
    </row>
    <row r="106" spans="1:9" ht="52.5" customHeight="1" x14ac:dyDescent="0.2">
      <c r="A106" s="58"/>
      <c r="B106" s="58"/>
      <c r="C106" s="58"/>
      <c r="D106" s="58"/>
      <c r="E106" s="58"/>
      <c r="F106" s="13" t="s">
        <v>11</v>
      </c>
      <c r="G106" s="13" t="s">
        <v>12</v>
      </c>
      <c r="H106" s="13" t="s">
        <v>13</v>
      </c>
      <c r="I106" s="5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 t="s">
        <v>24</v>
      </c>
      <c r="D108" s="16" t="s">
        <v>24</v>
      </c>
      <c r="E108" s="16" t="s">
        <v>24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43.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35.25" customHeight="1" thickBot="1" x14ac:dyDescent="0.3">
      <c r="A110" s="46" t="s">
        <v>0</v>
      </c>
      <c r="B110" s="47"/>
      <c r="C110" s="48" t="s">
        <v>50</v>
      </c>
      <c r="D110" s="49"/>
      <c r="E110" s="49"/>
      <c r="F110" s="49"/>
      <c r="G110" s="49"/>
      <c r="H110" s="49"/>
      <c r="I110" s="50"/>
    </row>
    <row r="111" spans="1:9" ht="15.75" customHeight="1" thickBot="1" x14ac:dyDescent="0.25">
      <c r="A111" s="46" t="s">
        <v>1</v>
      </c>
      <c r="B111" s="47"/>
      <c r="C111" s="51" t="s">
        <v>2</v>
      </c>
      <c r="D111" s="52"/>
      <c r="E111" s="52"/>
      <c r="F111" s="52"/>
      <c r="G111" s="52"/>
      <c r="H111" s="52"/>
      <c r="I111" s="53"/>
    </row>
    <row r="112" spans="1:9" ht="15.75" customHeight="1" thickBot="1" x14ac:dyDescent="0.25">
      <c r="A112" s="46" t="s">
        <v>3</v>
      </c>
      <c r="B112" s="47"/>
      <c r="C112" s="54" t="s">
        <v>66</v>
      </c>
      <c r="D112" s="55"/>
      <c r="E112" s="55"/>
      <c r="F112" s="55"/>
      <c r="G112" s="55"/>
      <c r="H112" s="55"/>
      <c r="I112" s="56"/>
    </row>
    <row r="113" spans="1:9" ht="26.25" customHeight="1" thickBot="1" x14ac:dyDescent="0.25">
      <c r="A113" s="46" t="s">
        <v>4</v>
      </c>
      <c r="B113" s="47"/>
      <c r="C113" s="51" t="s">
        <v>51</v>
      </c>
      <c r="D113" s="52"/>
      <c r="E113" s="52"/>
      <c r="F113" s="52"/>
      <c r="G113" s="52"/>
      <c r="H113" s="52"/>
      <c r="I113" s="53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57" t="s">
        <v>5</v>
      </c>
      <c r="B115" s="57" t="s">
        <v>34</v>
      </c>
      <c r="C115" s="57" t="s">
        <v>6</v>
      </c>
      <c r="D115" s="57" t="s">
        <v>7</v>
      </c>
      <c r="E115" s="57" t="s">
        <v>8</v>
      </c>
      <c r="F115" s="59" t="s">
        <v>9</v>
      </c>
      <c r="G115" s="60"/>
      <c r="H115" s="61"/>
      <c r="I115" s="57" t="s">
        <v>10</v>
      </c>
    </row>
    <row r="116" spans="1:9" ht="77.25" customHeight="1" x14ac:dyDescent="0.2">
      <c r="A116" s="58"/>
      <c r="B116" s="58"/>
      <c r="C116" s="58"/>
      <c r="D116" s="58"/>
      <c r="E116" s="58"/>
      <c r="F116" s="13" t="s">
        <v>11</v>
      </c>
      <c r="G116" s="13" t="s">
        <v>12</v>
      </c>
      <c r="H116" s="13" t="s">
        <v>13</v>
      </c>
      <c r="I116" s="5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36.7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36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46" t="s">
        <v>0</v>
      </c>
      <c r="B123" s="47"/>
      <c r="C123" s="48" t="s">
        <v>54</v>
      </c>
      <c r="D123" s="49"/>
      <c r="E123" s="49"/>
      <c r="F123" s="49"/>
      <c r="G123" s="49"/>
      <c r="H123" s="49"/>
      <c r="I123" s="50"/>
    </row>
    <row r="124" spans="1:9" ht="30.75" customHeight="1" thickBot="1" x14ac:dyDescent="0.25">
      <c r="A124" s="46" t="s">
        <v>1</v>
      </c>
      <c r="B124" s="47"/>
      <c r="C124" s="51" t="s">
        <v>2</v>
      </c>
      <c r="D124" s="52"/>
      <c r="E124" s="52"/>
      <c r="F124" s="52"/>
      <c r="G124" s="52"/>
      <c r="H124" s="52"/>
      <c r="I124" s="53"/>
    </row>
    <row r="125" spans="1:9" ht="15.75" customHeight="1" thickBot="1" x14ac:dyDescent="0.25">
      <c r="A125" s="46" t="s">
        <v>3</v>
      </c>
      <c r="B125" s="47"/>
      <c r="C125" s="54" t="s">
        <v>66</v>
      </c>
      <c r="D125" s="55"/>
      <c r="E125" s="55"/>
      <c r="F125" s="55"/>
      <c r="G125" s="55"/>
      <c r="H125" s="55"/>
      <c r="I125" s="56"/>
    </row>
    <row r="126" spans="1:9" ht="26.25" customHeight="1" thickBot="1" x14ac:dyDescent="0.25">
      <c r="A126" s="46" t="s">
        <v>4</v>
      </c>
      <c r="B126" s="47"/>
      <c r="C126" s="51" t="s">
        <v>62</v>
      </c>
      <c r="D126" s="52"/>
      <c r="E126" s="52"/>
      <c r="F126" s="52"/>
      <c r="G126" s="52"/>
      <c r="H126" s="52"/>
      <c r="I126" s="53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57" t="s">
        <v>5</v>
      </c>
      <c r="B128" s="57" t="s">
        <v>34</v>
      </c>
      <c r="C128" s="57" t="s">
        <v>6</v>
      </c>
      <c r="D128" s="57" t="s">
        <v>7</v>
      </c>
      <c r="E128" s="57" t="s">
        <v>8</v>
      </c>
      <c r="F128" s="59" t="s">
        <v>9</v>
      </c>
      <c r="G128" s="60"/>
      <c r="H128" s="61"/>
      <c r="I128" s="57" t="s">
        <v>10</v>
      </c>
    </row>
    <row r="129" spans="1:10" ht="77.25" customHeight="1" x14ac:dyDescent="0.2">
      <c r="A129" s="58"/>
      <c r="B129" s="58"/>
      <c r="C129" s="58"/>
      <c r="D129" s="58"/>
      <c r="E129" s="58"/>
      <c r="F129" s="26" t="s">
        <v>11</v>
      </c>
      <c r="G129" s="26" t="s">
        <v>12</v>
      </c>
      <c r="H129" s="26" t="s">
        <v>13</v>
      </c>
      <c r="I129" s="5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 t="s">
        <v>24</v>
      </c>
      <c r="D131" s="16" t="s">
        <v>24</v>
      </c>
      <c r="E131" s="16" t="s">
        <v>24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 t="s">
        <v>24</v>
      </c>
      <c r="D132" s="16" t="s">
        <v>24</v>
      </c>
      <c r="E132" s="16" t="s">
        <v>24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16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87" t="s">
        <v>58</v>
      </c>
      <c r="B135" s="87"/>
      <c r="C135" s="87"/>
      <c r="D135" s="87" t="s">
        <v>59</v>
      </c>
      <c r="E135" s="87"/>
      <c r="F135" s="87"/>
      <c r="G135" s="87"/>
      <c r="H135" s="87"/>
      <c r="I135" s="87"/>
      <c r="J135" s="87"/>
    </row>
    <row r="136" spans="1:10" ht="12.75" customHeight="1" x14ac:dyDescent="0.2">
      <c r="A136" s="85"/>
      <c r="B136" s="85"/>
      <c r="C136" s="85"/>
      <c r="D136" s="86" t="s">
        <v>38</v>
      </c>
      <c r="E136" s="86"/>
      <c r="F136" s="86"/>
      <c r="G136" s="86"/>
      <c r="H136" s="86"/>
      <c r="I136" s="86"/>
      <c r="J136" s="86"/>
    </row>
    <row r="137" spans="1:10" x14ac:dyDescent="0.2">
      <c r="A137" s="3" t="s">
        <v>28</v>
      </c>
      <c r="B137" s="3"/>
      <c r="C137" s="3"/>
    </row>
    <row r="138" spans="1:10" ht="15" x14ac:dyDescent="0.25">
      <c r="A138" s="82" t="s">
        <v>29</v>
      </c>
      <c r="B138" s="82"/>
      <c r="C138" s="84" t="s">
        <v>64</v>
      </c>
      <c r="D138" s="84"/>
      <c r="E138" s="84"/>
      <c r="F138" s="84"/>
      <c r="G138" s="84"/>
      <c r="H138" s="84"/>
      <c r="I138" s="84"/>
    </row>
    <row r="139" spans="1:10" s="4" customFormat="1" ht="16.5" customHeight="1" x14ac:dyDescent="0.25">
      <c r="A139" s="83"/>
      <c r="B139" s="83"/>
      <c r="C139" s="83"/>
      <c r="D139" s="83"/>
      <c r="E139" s="83"/>
      <c r="F139" s="83"/>
      <c r="G139" s="83"/>
      <c r="H139" s="83"/>
      <c r="I139" s="8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4I0qJpMLwIhG1zArh9A0PpNqpVk=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Yd2f23kX1Z9bA5lisAUCX8h6Ces=</DigestValue>
    </Reference>
  </SignedInfo>
  <SignatureValue>HC90AD6UbmTzh/fCm+SMGyHEcuvEkSEMCpF5293hqrNPYpNkBKyR+9r442gsCCm8CaoC+8YIDHlB
F/5+KWGiYK+XTtzfJhIYwJcT8u4oSdU/rQ6kwTRXhj7rSu1R7dNnIt/RTJJxDxFxbGinuNN8AR2a
OgA3x07Nl1jw4Lipa8E=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RWtO/b8l0SLs2PWe05VPXoz32xE=</DigestValue>
      </Reference>
      <Reference URI="/xl/worksheets/sheet1.xml?ContentType=application/vnd.openxmlformats-officedocument.spreadsheetml.worksheet+xml">
        <DigestMethod Algorithm="http://www.w3.org/2000/09/xmldsig#sha1"/>
        <DigestValue>s8o85tY2diutZoMDfXlqEnda6lQ=</DigestValue>
      </Reference>
      <Reference URI="/xl/styles.xml?ContentType=application/vnd.openxmlformats-officedocument.spreadsheetml.styles+xml">
        <DigestMethod Algorithm="http://www.w3.org/2000/09/xmldsig#sha1"/>
        <DigestValue>EyGEeZju5rICiLWK5XLWsNrhzUQ=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AG8fQi+yzDigapzex6VUvDwwQ3g=</DigestValue>
      </Reference>
      <Reference URI="/xl/sharedStrings.xml?ContentType=application/vnd.openxmlformats-officedocument.spreadsheetml.sharedStrings+xml">
        <DigestMethod Algorithm="http://www.w3.org/2000/09/xmldsig#sha1"/>
        <DigestValue>U2Vs0qth+08lHQ0BDUR76NlTkqk=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2023-05-11T03:54:58Z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2023-05-11T03:54:58Z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2023-05-11T03:54:58Z</dcterms:modified>
</cp:coreProperties>
</file>